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cretar\Export-Import\ПРОЕКТЫ ПОСТАНОВЛЕНИЙ\2024\Управление фин август 2024г\"/>
    </mc:Choice>
  </mc:AlternateContent>
  <bookViews>
    <workbookView xWindow="0" yWindow="0" windowWidth="10356" windowHeight="4776"/>
  </bookViews>
  <sheets>
    <sheet name="Бюджет" sheetId="1" r:id="rId1"/>
  </sheets>
  <definedNames>
    <definedName name="_xlnm.Print_Titles" localSheetId="0">Бюджет!$14:$15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E113" i="1" l="1"/>
  <c r="E112" i="1" s="1"/>
  <c r="E111" i="1" s="1"/>
  <c r="F113" i="1"/>
  <c r="G113" i="1"/>
  <c r="H113" i="1"/>
  <c r="H112" i="1" s="1"/>
  <c r="H111" i="1" s="1"/>
  <c r="I113" i="1"/>
  <c r="I112" i="1" s="1"/>
  <c r="I111" i="1" s="1"/>
  <c r="F112" i="1"/>
  <c r="F111" i="1" s="1"/>
  <c r="G112" i="1"/>
  <c r="G111" i="1" s="1"/>
  <c r="E110" i="1"/>
  <c r="E109" i="1" s="1"/>
  <c r="E108" i="1" s="1"/>
  <c r="E107" i="1" s="1"/>
  <c r="F110" i="1"/>
  <c r="G110" i="1"/>
  <c r="H110" i="1"/>
  <c r="H109" i="1" s="1"/>
  <c r="H108" i="1" s="1"/>
  <c r="H107" i="1" s="1"/>
  <c r="I110" i="1"/>
  <c r="I19" i="1" s="1"/>
  <c r="F109" i="1"/>
  <c r="F108" i="1" s="1"/>
  <c r="F107" i="1" s="1"/>
  <c r="G109" i="1"/>
  <c r="G108" i="1" s="1"/>
  <c r="G107" i="1" s="1"/>
  <c r="E97" i="1"/>
  <c r="E96" i="1" s="1"/>
  <c r="F97" i="1"/>
  <c r="G97" i="1"/>
  <c r="H97" i="1"/>
  <c r="H96" i="1" s="1"/>
  <c r="I97" i="1"/>
  <c r="F96" i="1"/>
  <c r="G96" i="1"/>
  <c r="I96" i="1"/>
  <c r="E86" i="1"/>
  <c r="E85" i="1" s="1"/>
  <c r="F86" i="1"/>
  <c r="G86" i="1"/>
  <c r="G85" i="1" s="1"/>
  <c r="H86" i="1"/>
  <c r="H85" i="1" s="1"/>
  <c r="I86" i="1"/>
  <c r="I85" i="1" s="1"/>
  <c r="F85" i="1"/>
  <c r="F84" i="1" s="1"/>
  <c r="F83" i="1" s="1"/>
  <c r="E79" i="1"/>
  <c r="F79" i="1"/>
  <c r="G79" i="1"/>
  <c r="H79" i="1"/>
  <c r="I79" i="1"/>
  <c r="E72" i="1"/>
  <c r="E71" i="1" s="1"/>
  <c r="E70" i="1" s="1"/>
  <c r="F72" i="1"/>
  <c r="G72" i="1"/>
  <c r="H72" i="1"/>
  <c r="H71" i="1" s="1"/>
  <c r="H70" i="1" s="1"/>
  <c r="I72" i="1"/>
  <c r="F71" i="1"/>
  <c r="G71" i="1"/>
  <c r="G70" i="1" s="1"/>
  <c r="I71" i="1"/>
  <c r="I70" i="1" s="1"/>
  <c r="F70" i="1"/>
  <c r="E68" i="1"/>
  <c r="F68" i="1"/>
  <c r="G68" i="1"/>
  <c r="H68" i="1"/>
  <c r="I68" i="1"/>
  <c r="E67" i="1"/>
  <c r="F67" i="1"/>
  <c r="G67" i="1"/>
  <c r="H67" i="1"/>
  <c r="I67" i="1"/>
  <c r="E66" i="1"/>
  <c r="F66" i="1"/>
  <c r="G66" i="1"/>
  <c r="H66" i="1"/>
  <c r="I66" i="1"/>
  <c r="E65" i="1"/>
  <c r="F65" i="1"/>
  <c r="G65" i="1"/>
  <c r="H65" i="1"/>
  <c r="I65" i="1"/>
  <c r="E64" i="1"/>
  <c r="F64" i="1"/>
  <c r="G64" i="1"/>
  <c r="H64" i="1"/>
  <c r="I64" i="1"/>
  <c r="E63" i="1"/>
  <c r="F63" i="1"/>
  <c r="G63" i="1"/>
  <c r="H63" i="1"/>
  <c r="I63" i="1"/>
  <c r="E62" i="1"/>
  <c r="F62" i="1"/>
  <c r="G62" i="1"/>
  <c r="H62" i="1"/>
  <c r="H36" i="1" s="1"/>
  <c r="I62" i="1"/>
  <c r="I36" i="1" s="1"/>
  <c r="E61" i="1"/>
  <c r="E35" i="1" s="1"/>
  <c r="F61" i="1"/>
  <c r="F35" i="1" s="1"/>
  <c r="G61" i="1"/>
  <c r="H61" i="1"/>
  <c r="H35" i="1" s="1"/>
  <c r="I61" i="1"/>
  <c r="E60" i="1"/>
  <c r="E34" i="1" s="1"/>
  <c r="F60" i="1"/>
  <c r="F34" i="1" s="1"/>
  <c r="G60" i="1"/>
  <c r="G34" i="1" s="1"/>
  <c r="H60" i="1"/>
  <c r="I60" i="1"/>
  <c r="I34" i="1" s="1"/>
  <c r="E59" i="1"/>
  <c r="E33" i="1" s="1"/>
  <c r="F59" i="1"/>
  <c r="F33" i="1" s="1"/>
  <c r="G59" i="1"/>
  <c r="G33" i="1" s="1"/>
  <c r="H59" i="1"/>
  <c r="H33" i="1" s="1"/>
  <c r="I59" i="1"/>
  <c r="I33" i="1" s="1"/>
  <c r="E56" i="1"/>
  <c r="E29" i="1" s="1"/>
  <c r="F56" i="1"/>
  <c r="G56" i="1"/>
  <c r="G29" i="1" s="1"/>
  <c r="H56" i="1"/>
  <c r="H29" i="1" s="1"/>
  <c r="I56" i="1"/>
  <c r="I29" i="1" s="1"/>
  <c r="E55" i="1"/>
  <c r="E28" i="1" s="1"/>
  <c r="F55" i="1"/>
  <c r="F28" i="1" s="1"/>
  <c r="G55" i="1"/>
  <c r="G28" i="1" s="1"/>
  <c r="H55" i="1"/>
  <c r="H28" i="1" s="1"/>
  <c r="I55" i="1"/>
  <c r="E54" i="1"/>
  <c r="E27" i="1" s="1"/>
  <c r="F54" i="1"/>
  <c r="F27" i="1" s="1"/>
  <c r="G54" i="1"/>
  <c r="H54" i="1"/>
  <c r="I54" i="1"/>
  <c r="I27" i="1" s="1"/>
  <c r="E53" i="1"/>
  <c r="F53" i="1"/>
  <c r="G53" i="1"/>
  <c r="H53" i="1"/>
  <c r="H26" i="1" s="1"/>
  <c r="I53" i="1"/>
  <c r="I26" i="1" s="1"/>
  <c r="E52" i="1"/>
  <c r="F52" i="1"/>
  <c r="F25" i="1" s="1"/>
  <c r="G52" i="1"/>
  <c r="G25" i="1" s="1"/>
  <c r="H52" i="1"/>
  <c r="H25" i="1" s="1"/>
  <c r="I52" i="1"/>
  <c r="E51" i="1"/>
  <c r="E24" i="1" s="1"/>
  <c r="F51" i="1"/>
  <c r="F24" i="1" s="1"/>
  <c r="G51" i="1"/>
  <c r="G24" i="1" s="1"/>
  <c r="H51" i="1"/>
  <c r="H24" i="1" s="1"/>
  <c r="I51" i="1"/>
  <c r="E50" i="1"/>
  <c r="E23" i="1" s="1"/>
  <c r="F50" i="1"/>
  <c r="F23" i="1" s="1"/>
  <c r="G50" i="1"/>
  <c r="H50" i="1"/>
  <c r="I50" i="1"/>
  <c r="I23" i="1" s="1"/>
  <c r="E49" i="1"/>
  <c r="E22" i="1" s="1"/>
  <c r="F49" i="1"/>
  <c r="G49" i="1"/>
  <c r="H49" i="1"/>
  <c r="H22" i="1" s="1"/>
  <c r="I49" i="1"/>
  <c r="E48" i="1"/>
  <c r="F48" i="1"/>
  <c r="G48" i="1"/>
  <c r="H48" i="1"/>
  <c r="I48" i="1"/>
  <c r="E46" i="1"/>
  <c r="F46" i="1"/>
  <c r="G46" i="1"/>
  <c r="H46" i="1"/>
  <c r="I46" i="1"/>
  <c r="E42" i="1"/>
  <c r="F42" i="1"/>
  <c r="G42" i="1"/>
  <c r="H42" i="1"/>
  <c r="I42" i="1"/>
  <c r="E41" i="1"/>
  <c r="F41" i="1"/>
  <c r="G41" i="1"/>
  <c r="H41" i="1"/>
  <c r="I41" i="1"/>
  <c r="E40" i="1"/>
  <c r="F40" i="1"/>
  <c r="G40" i="1"/>
  <c r="H40" i="1"/>
  <c r="I40" i="1"/>
  <c r="E39" i="1"/>
  <c r="F39" i="1"/>
  <c r="G39" i="1"/>
  <c r="H39" i="1"/>
  <c r="I39" i="1"/>
  <c r="E38" i="1"/>
  <c r="F38" i="1"/>
  <c r="G38" i="1"/>
  <c r="H38" i="1"/>
  <c r="I38" i="1"/>
  <c r="E37" i="1"/>
  <c r="F37" i="1"/>
  <c r="G37" i="1"/>
  <c r="H37" i="1"/>
  <c r="I37" i="1"/>
  <c r="E36" i="1"/>
  <c r="F36" i="1"/>
  <c r="G36" i="1"/>
  <c r="I35" i="1"/>
  <c r="F29" i="1"/>
  <c r="I28" i="1"/>
  <c r="G27" i="1"/>
  <c r="H27" i="1"/>
  <c r="F26" i="1"/>
  <c r="G26" i="1"/>
  <c r="E25" i="1"/>
  <c r="I25" i="1"/>
  <c r="I24" i="1"/>
  <c r="G23" i="1"/>
  <c r="H23" i="1"/>
  <c r="F22" i="1"/>
  <c r="I22" i="1"/>
  <c r="E21" i="1"/>
  <c r="F21" i="1"/>
  <c r="G21" i="1"/>
  <c r="H21" i="1"/>
  <c r="I21" i="1"/>
  <c r="D68" i="1"/>
  <c r="D42" i="1" s="1"/>
  <c r="D72" i="1"/>
  <c r="D71" i="1" s="1"/>
  <c r="D70" i="1" s="1"/>
  <c r="D113" i="1"/>
  <c r="D112" i="1" s="1"/>
  <c r="D111" i="1" s="1"/>
  <c r="D110" i="1"/>
  <c r="D109" i="1" s="1"/>
  <c r="D108" i="1" s="1"/>
  <c r="D107" i="1" s="1"/>
  <c r="D61" i="1"/>
  <c r="D35" i="1" s="1"/>
  <c r="D62" i="1"/>
  <c r="D36" i="1" s="1"/>
  <c r="D63" i="1"/>
  <c r="D37" i="1" s="1"/>
  <c r="D64" i="1"/>
  <c r="D38" i="1" s="1"/>
  <c r="D65" i="1"/>
  <c r="D39" i="1" s="1"/>
  <c r="D66" i="1"/>
  <c r="D40" i="1" s="1"/>
  <c r="D67" i="1"/>
  <c r="D41" i="1" s="1"/>
  <c r="D60" i="1"/>
  <c r="D34" i="1" s="1"/>
  <c r="D59" i="1"/>
  <c r="D33" i="1" s="1"/>
  <c r="D50" i="1"/>
  <c r="D23" i="1" s="1"/>
  <c r="D51" i="1"/>
  <c r="D24" i="1" s="1"/>
  <c r="D52" i="1"/>
  <c r="D25" i="1" s="1"/>
  <c r="D53" i="1"/>
  <c r="D26" i="1" s="1"/>
  <c r="D54" i="1"/>
  <c r="D27" i="1" s="1"/>
  <c r="D55" i="1"/>
  <c r="D28" i="1" s="1"/>
  <c r="D56" i="1"/>
  <c r="D29" i="1" s="1"/>
  <c r="D49" i="1"/>
  <c r="D22" i="1" s="1"/>
  <c r="D48" i="1"/>
  <c r="D21" i="1" s="1"/>
  <c r="D97" i="1"/>
  <c r="D96" i="1" s="1"/>
  <c r="D86" i="1"/>
  <c r="D85" i="1" s="1"/>
  <c r="D79" i="1"/>
  <c r="I109" i="1" l="1"/>
  <c r="I108" i="1" s="1"/>
  <c r="I107" i="1" s="1"/>
  <c r="D19" i="1"/>
  <c r="G19" i="1"/>
  <c r="E84" i="1"/>
  <c r="E83" i="1" s="1"/>
  <c r="F19" i="1"/>
  <c r="E19" i="1"/>
  <c r="H19" i="1"/>
  <c r="I84" i="1"/>
  <c r="I83" i="1" s="1"/>
  <c r="I58" i="1"/>
  <c r="I57" i="1" s="1"/>
  <c r="E58" i="1"/>
  <c r="E57" i="1" s="1"/>
  <c r="G84" i="1"/>
  <c r="G83" i="1" s="1"/>
  <c r="H84" i="1"/>
  <c r="H83" i="1" s="1"/>
  <c r="F47" i="1"/>
  <c r="F45" i="1" s="1"/>
  <c r="E47" i="1"/>
  <c r="E45" i="1" s="1"/>
  <c r="E44" i="1" s="1"/>
  <c r="E43" i="1" s="1"/>
  <c r="F58" i="1"/>
  <c r="F57" i="1" s="1"/>
  <c r="G58" i="1"/>
  <c r="G57" i="1" s="1"/>
  <c r="G35" i="1"/>
  <c r="H58" i="1"/>
  <c r="H57" i="1" s="1"/>
  <c r="H34" i="1"/>
  <c r="H32" i="1" s="1"/>
  <c r="H30" i="1" s="1"/>
  <c r="F32" i="1"/>
  <c r="F30" i="1" s="1"/>
  <c r="I47" i="1"/>
  <c r="I45" i="1" s="1"/>
  <c r="I44" i="1" s="1"/>
  <c r="I43" i="1" s="1"/>
  <c r="E26" i="1"/>
  <c r="G47" i="1"/>
  <c r="G45" i="1" s="1"/>
  <c r="G22" i="1"/>
  <c r="G20" i="1" s="1"/>
  <c r="G18" i="1" s="1"/>
  <c r="H47" i="1"/>
  <c r="H45" i="1" s="1"/>
  <c r="G32" i="1"/>
  <c r="G30" i="1" s="1"/>
  <c r="I32" i="1"/>
  <c r="I30" i="1" s="1"/>
  <c r="E32" i="1"/>
  <c r="E30" i="1" s="1"/>
  <c r="I20" i="1"/>
  <c r="I18" i="1" s="1"/>
  <c r="E20" i="1"/>
  <c r="E18" i="1" s="1"/>
  <c r="F20" i="1"/>
  <c r="F18" i="1" s="1"/>
  <c r="H20" i="1"/>
  <c r="D47" i="1"/>
  <c r="D45" i="1" s="1"/>
  <c r="D58" i="1"/>
  <c r="D57" i="1" s="1"/>
  <c r="D20" i="1"/>
  <c r="D84" i="1"/>
  <c r="D83" i="1" s="1"/>
  <c r="D18" i="1" l="1"/>
  <c r="H18" i="1"/>
  <c r="G44" i="1"/>
  <c r="G43" i="1" s="1"/>
  <c r="F44" i="1"/>
  <c r="F43" i="1" s="1"/>
  <c r="H44" i="1"/>
  <c r="H43" i="1" s="1"/>
  <c r="G17" i="1"/>
  <c r="G16" i="1" s="1"/>
  <c r="F17" i="1"/>
  <c r="F16" i="1" s="1"/>
  <c r="E17" i="1"/>
  <c r="E16" i="1" s="1"/>
  <c r="I17" i="1"/>
  <c r="I16" i="1" s="1"/>
  <c r="H17" i="1"/>
  <c r="H16" i="1" s="1"/>
  <c r="D44" i="1"/>
  <c r="D43" i="1" s="1"/>
  <c r="D32" i="1"/>
  <c r="D30" i="1" s="1"/>
  <c r="D17" i="1" l="1"/>
  <c r="D16" i="1" s="1"/>
</calcChain>
</file>

<file path=xl/sharedStrings.xml><?xml version="1.0" encoding="utf-8"?>
<sst xmlns="http://schemas.openxmlformats.org/spreadsheetml/2006/main" count="148" uniqueCount="69">
  <si>
    <t>Подпрограмма "Обеспечение реализации муниципальной программы Апанасенковского муниципального округа Ставропольского края "Управление финансами" и общепрограммные мероприятия"</t>
  </si>
  <si>
    <t>Подпрограмма "Повышение сбалансированности и устойчивости бюджета Апанасенковского муниципального округа Ставропольского края"</t>
  </si>
  <si>
    <t>соисполнителю:Айгурскому территориальному отделу администрации Апанасенковского муниципального округа Ставропольского края</t>
  </si>
  <si>
    <t>в т.ч. предусмотренные ответственному исполнителю: финансовому управлению ААМО СК</t>
  </si>
  <si>
    <t>соисполнителю: территориальному отделу села Малая Джалга администрации Апанасенковского муниципального округа Ставропольского края</t>
  </si>
  <si>
    <t>соисполнителю: территориальному отделу села села Апанасенковского  администрации Апанасенковского муниципального округа Ставропольского края</t>
  </si>
  <si>
    <t>соисполнителю: территориальному отделу села Манычское администрации Апанасенковского муниципального округа Ставропольского края</t>
  </si>
  <si>
    <t>соисполнителю: территориальному отделу села села Белые Копани  администрации Апанасенковского муниципального округа Ставропольского края</t>
  </si>
  <si>
    <t>соисполнителю: территориальному отделу села села Дивного  администрации Апанасенковского муниципального округа Ставропольского края</t>
  </si>
  <si>
    <t>соисполнителю: территориальному отделу села села Вознесеновского  администрации Апанасенковского муниципального округа Ставропольского края</t>
  </si>
  <si>
    <t>соисполнителю: территориальному отделу села села Киевка  администрации Апанасенковского муниципального округа Ставропольского края</t>
  </si>
  <si>
    <t>соисполнителю: территориальному отделу села Рагули администрации Апанасенковского муниципального округа Ставропольского края</t>
  </si>
  <si>
    <t>2024 г.</t>
  </si>
  <si>
    <t>2025 г.</t>
  </si>
  <si>
    <t>2026 г.</t>
  </si>
  <si>
    <t>2027 г.</t>
  </si>
  <si>
    <t>2028 г.</t>
  </si>
  <si>
    <t>2029 г.</t>
  </si>
  <si>
    <t>№ п/п</t>
  </si>
  <si>
    <t>Объемы финансового обеспечения по годам (тыс. рублей)</t>
  </si>
  <si>
    <t>Программа Апанасенковского муниципального округа Ставропольского края "Управление финансами"</t>
  </si>
  <si>
    <t>1.</t>
  </si>
  <si>
    <t xml:space="preserve">бюджет Апанасенковского муниципального округа Ставропольского края (далее -  бюджет округа), в т.ч.         
</t>
  </si>
  <si>
    <t xml:space="preserve">средства бюджета округа
</t>
  </si>
  <si>
    <t>в т.ч. предусмотренные соисполнителям - территориальным отделам, из них:</t>
  </si>
  <si>
    <t>средства краевого бюджета</t>
  </si>
  <si>
    <t>налоговые расходы Апанасенковского муниципального округа Ставропольского края (далее- налоговые расходы АМО СК)</t>
  </si>
  <si>
    <t>2.</t>
  </si>
  <si>
    <t>бюджет округа</t>
  </si>
  <si>
    <t>в то числе следующие основные мероприятия Подпрограммы:</t>
  </si>
  <si>
    <t>2.1.</t>
  </si>
  <si>
    <t>2.2.</t>
  </si>
  <si>
    <t>Координация стратегического и бюджетного планирования, создание инструментов долгосрочного бюджетного планирования</t>
  </si>
  <si>
    <t>не требует финансового обеспечения</t>
  </si>
  <si>
    <t>2.3.</t>
  </si>
  <si>
    <t>Организация планирования и исполнения бюджета округа</t>
  </si>
  <si>
    <t>2.4.</t>
  </si>
  <si>
    <t>Организация и осуществление внутреннего и муниципального финансового контроля, контроля в сфере закупок для муниципальных нужд Апанасенковского муниципального округа Ставропольского края</t>
  </si>
  <si>
    <t>2.5.</t>
  </si>
  <si>
    <t>Обеспечение размещения на официальном сайте администрации Апанасенковского муниципального округа Ставропольского края в информационно-телекоммуникационной сети "Интернет" в разделе для размещения бюджетных данных информации о бюджете в доступной для граждан форме</t>
  </si>
  <si>
    <t>2.6.</t>
  </si>
  <si>
    <t>Планирование объема и структуры муниципального долга, расходов на его обслуживание</t>
  </si>
  <si>
    <t>2.7.</t>
  </si>
  <si>
    <t>Освобождение от налогооблажения органов местного самоуправления Апанасенковского муниципального округа и их структурных подразделений со статусом юридического лица, муниципальных учреждений Апанасенковского муниципального округа, финансируемых из бюджета округа, всего</t>
  </si>
  <si>
    <t>2.8.</t>
  </si>
  <si>
    <t>Реализация инициативных проектов населения, всего</t>
  </si>
  <si>
    <t>3.</t>
  </si>
  <si>
    <t>3.1.</t>
  </si>
  <si>
    <t>Обеспечение реализации Программы, всего</t>
  </si>
  <si>
    <t>налоговые расходы АМО СК</t>
  </si>
  <si>
    <t>Всего, в том числе:</t>
  </si>
  <si>
    <t>Осуществление общего руководства организацией финансов на территории Апанасенковского муниципального округа Ставропольского края</t>
  </si>
  <si>
    <t xml:space="preserve">ОБЪЕМЫ И ИСТОЧНИКИ 
финансового обеспечения муниципальной программы Апанасенковского муниципального округа
Ставропольского края «Управление финансами»
</t>
  </si>
  <si>
    <t>соисполнителю: территориальному отделу села Апанасенковского  администрации Апанасенковского муниципального округа Ставропольского края</t>
  </si>
  <si>
    <t>Начальник финаенсового управления</t>
  </si>
  <si>
    <t>администрации Апанасенковского</t>
  </si>
  <si>
    <t>муниципального округа</t>
  </si>
  <si>
    <t>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Е.И.Медяник</t>
  </si>
  <si>
    <t>Приложение</t>
  </si>
  <si>
    <t>к изменениям, которые вносятся</t>
  </si>
  <si>
    <t>в муниципальную программу Апанасенковского</t>
  </si>
  <si>
    <t>муниципального округа Ставропольского края</t>
  </si>
  <si>
    <t>постановлением администрации Апанасенковского</t>
  </si>
  <si>
    <t>от 29 декабря 2023 г. №1006-п</t>
  </si>
  <si>
    <t xml:space="preserve">         «Таблица 3</t>
  </si>
  <si>
    <t>».</t>
  </si>
  <si>
    <t xml:space="preserve"> «Управление финансами»,утвержденную</t>
  </si>
  <si>
    <t xml:space="preserve">Наименование Программы (подпрограммы), основного мероприятия подпрограммы Программы </t>
  </si>
  <si>
    <t>Источники финансового обеспечения по ответственному исполнителю, соисполнителю Программы, подпрограммы Программы/основному мероприятию  подпрограммы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</si>
</sst>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00"/>
    <numFmt numFmtId="165" formatCode="000;[Red]\-000;&quot;&quot;"/>
    <numFmt numFmtId="166" formatCode="#,##0.00\ &quot;₽&quot;"/>
  </numFmts>
  <fonts count="6" x14ac:knownFonts="1">
    <font>
      <sz val="10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protection hidden="1"/>
    </xf>
    <xf numFmtId="0" fontId="1" fillId="0" borderId="0" xfId="0" applyFont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2" xfId="0" applyNumberFormat="1" applyFont="1" applyFill="1" applyBorder="1" applyAlignment="1" applyProtection="1">
      <alignment horizontal="right"/>
      <protection hidden="1"/>
    </xf>
    <xf numFmtId="4" fontId="3" fillId="0" borderId="2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alignment vertical="top" wrapText="1"/>
      <protection hidden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Font="1" applyFill="1" applyBorder="1" applyAlignment="1" applyProtection="1">
      <alignment vertical="top"/>
      <protection hidden="1"/>
    </xf>
    <xf numFmtId="0" fontId="3" fillId="0" borderId="0" xfId="0" applyFont="1"/>
    <xf numFmtId="0" fontId="5" fillId="0" borderId="0" xfId="0" applyFont="1"/>
    <xf numFmtId="4" fontId="3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/>
      <protection hidden="1"/>
    </xf>
    <xf numFmtId="165" fontId="3" fillId="0" borderId="2" xfId="0" applyNumberFormat="1" applyFont="1" applyFill="1" applyBorder="1" applyAlignment="1" applyProtection="1">
      <alignment horizontal="center" vertical="top" wrapText="1"/>
      <protection hidden="1"/>
    </xf>
    <xf numFmtId="165" fontId="3" fillId="0" borderId="2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alignment horizontal="center" vertical="center"/>
      <protection hidden="1"/>
    </xf>
    <xf numFmtId="164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3" fillId="0" borderId="2" xfId="0" applyFont="1" applyFill="1" applyBorder="1"/>
    <xf numFmtId="4" fontId="3" fillId="0" borderId="2" xfId="0" applyNumberFormat="1" applyFont="1" applyFill="1" applyBorder="1" applyProtection="1">
      <protection hidden="1"/>
    </xf>
    <xf numFmtId="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"/>
  <sheetViews>
    <sheetView showGridLines="0" tabSelected="1" zoomScaleNormal="100" workbookViewId="0">
      <selection activeCell="D16" sqref="C16:I114"/>
    </sheetView>
  </sheetViews>
  <sheetFormatPr defaultColWidth="9.109375" defaultRowHeight="13.2" x14ac:dyDescent="0.25"/>
  <cols>
    <col min="1" max="1" width="4.44140625" customWidth="1"/>
    <col min="2" max="2" width="28" customWidth="1"/>
    <col min="3" max="3" width="38" customWidth="1"/>
    <col min="4" max="9" width="11.6640625" customWidth="1"/>
    <col min="10" max="10" width="9" customWidth="1"/>
    <col min="11" max="11" width="9.109375" customWidth="1"/>
    <col min="12" max="12" width="11.6640625" customWidth="1"/>
    <col min="13" max="251" width="9.109375" customWidth="1"/>
  </cols>
  <sheetData>
    <row r="1" spans="1:12" ht="13.8" x14ac:dyDescent="0.25">
      <c r="F1" s="21" t="s">
        <v>58</v>
      </c>
      <c r="G1" s="20"/>
      <c r="H1" s="20"/>
    </row>
    <row r="2" spans="1:12" ht="13.8" x14ac:dyDescent="0.25">
      <c r="F2" s="21" t="s">
        <v>59</v>
      </c>
      <c r="G2" s="21"/>
      <c r="H2" s="21"/>
    </row>
    <row r="3" spans="1:12" ht="13.8" x14ac:dyDescent="0.25">
      <c r="F3" s="21" t="s">
        <v>60</v>
      </c>
      <c r="G3" s="21"/>
      <c r="H3" s="21"/>
    </row>
    <row r="4" spans="1:12" ht="13.8" x14ac:dyDescent="0.25">
      <c r="F4" s="21" t="s">
        <v>61</v>
      </c>
      <c r="G4" s="21"/>
      <c r="H4" s="21"/>
    </row>
    <row r="5" spans="1:12" ht="13.8" x14ac:dyDescent="0.25">
      <c r="F5" s="21" t="s">
        <v>66</v>
      </c>
      <c r="G5" s="21"/>
      <c r="H5" s="21"/>
    </row>
    <row r="6" spans="1:12" ht="13.8" x14ac:dyDescent="0.25">
      <c r="F6" s="21" t="s">
        <v>62</v>
      </c>
      <c r="G6" s="21"/>
      <c r="H6" s="21"/>
    </row>
    <row r="7" spans="1:12" ht="13.8" x14ac:dyDescent="0.25">
      <c r="F7" s="21" t="s">
        <v>61</v>
      </c>
      <c r="G7" s="21"/>
      <c r="H7" s="21"/>
    </row>
    <row r="8" spans="1:12" ht="13.8" x14ac:dyDescent="0.25">
      <c r="F8" s="21" t="s">
        <v>63</v>
      </c>
      <c r="G8" s="21"/>
      <c r="H8" s="21"/>
    </row>
    <row r="9" spans="1:12" ht="13.8" x14ac:dyDescent="0.25">
      <c r="F9" s="21"/>
      <c r="G9" s="21"/>
      <c r="H9" s="21"/>
    </row>
    <row r="10" spans="1:12" ht="16.5" customHeight="1" x14ac:dyDescent="0.3">
      <c r="A10" s="2"/>
      <c r="B10" s="2"/>
      <c r="C10" s="2"/>
      <c r="D10" s="6"/>
      <c r="E10" s="6"/>
      <c r="F10" s="6"/>
      <c r="G10" s="6"/>
      <c r="H10" s="29" t="s">
        <v>64</v>
      </c>
      <c r="I10" s="29"/>
      <c r="J10" s="1"/>
      <c r="K10" s="1"/>
      <c r="L10" s="1"/>
    </row>
    <row r="11" spans="1:12" ht="74.25" customHeight="1" x14ac:dyDescent="0.25">
      <c r="A11" s="5"/>
      <c r="B11" s="35" t="s">
        <v>52</v>
      </c>
      <c r="C11" s="35"/>
      <c r="D11" s="35"/>
      <c r="E11" s="35"/>
      <c r="F11" s="35"/>
      <c r="G11" s="35"/>
      <c r="H11" s="35"/>
      <c r="I11" s="4"/>
      <c r="J11" s="1"/>
      <c r="K11" s="1"/>
      <c r="L11" s="1"/>
    </row>
    <row r="12" spans="1:12" ht="12" customHeight="1" x14ac:dyDescent="0.25">
      <c r="A12" s="5"/>
      <c r="B12" s="5"/>
      <c r="C12" s="5"/>
      <c r="D12" s="5"/>
      <c r="E12" s="5"/>
      <c r="F12" s="5"/>
      <c r="G12" s="5"/>
      <c r="H12" s="5"/>
      <c r="I12" s="4"/>
      <c r="J12" s="1"/>
      <c r="K12" s="1"/>
      <c r="L12" s="1"/>
    </row>
    <row r="13" spans="1:12" ht="28.5" customHeight="1" x14ac:dyDescent="0.25">
      <c r="A13" s="33" t="s">
        <v>18</v>
      </c>
      <c r="B13" s="34" t="s">
        <v>67</v>
      </c>
      <c r="C13" s="34" t="s">
        <v>68</v>
      </c>
      <c r="D13" s="34" t="s">
        <v>19</v>
      </c>
      <c r="E13" s="34"/>
      <c r="F13" s="34"/>
      <c r="G13" s="34"/>
      <c r="H13" s="34"/>
      <c r="I13" s="34"/>
      <c r="J13" s="3"/>
      <c r="K13" s="2"/>
      <c r="L13" s="1"/>
    </row>
    <row r="14" spans="1:12" ht="35.4" customHeight="1" x14ac:dyDescent="0.25">
      <c r="A14" s="33"/>
      <c r="B14" s="34"/>
      <c r="C14" s="34"/>
      <c r="D14" s="11" t="s">
        <v>12</v>
      </c>
      <c r="E14" s="11" t="s">
        <v>13</v>
      </c>
      <c r="F14" s="11" t="s">
        <v>14</v>
      </c>
      <c r="G14" s="11" t="s">
        <v>15</v>
      </c>
      <c r="H14" s="11" t="s">
        <v>16</v>
      </c>
      <c r="I14" s="11" t="s">
        <v>17</v>
      </c>
      <c r="J14" s="3"/>
      <c r="K14" s="2"/>
      <c r="L14" s="1"/>
    </row>
    <row r="15" spans="1:12" ht="12.75" customHeight="1" x14ac:dyDescent="0.25">
      <c r="A15" s="12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2"/>
      <c r="K15" s="2"/>
      <c r="L15" s="1"/>
    </row>
    <row r="16" spans="1:12" ht="18.75" customHeight="1" x14ac:dyDescent="0.25">
      <c r="A16" s="26" t="s">
        <v>21</v>
      </c>
      <c r="B16" s="27" t="s">
        <v>20</v>
      </c>
      <c r="C16" s="14" t="s">
        <v>50</v>
      </c>
      <c r="D16" s="10">
        <f>D17+D42</f>
        <v>53214.189999999995</v>
      </c>
      <c r="E16" s="10">
        <f t="shared" ref="E16:I16" si="0">E17+E42</f>
        <v>23562.06</v>
      </c>
      <c r="F16" s="10">
        <f t="shared" si="0"/>
        <v>21653.93</v>
      </c>
      <c r="G16" s="10">
        <f t="shared" si="0"/>
        <v>21653.93</v>
      </c>
      <c r="H16" s="10">
        <f t="shared" si="0"/>
        <v>21653.93</v>
      </c>
      <c r="I16" s="10">
        <f t="shared" si="0"/>
        <v>21653.93</v>
      </c>
      <c r="J16" s="3"/>
      <c r="K16" s="1"/>
      <c r="L16" s="1"/>
    </row>
    <row r="17" spans="1:12" ht="37.5" customHeight="1" x14ac:dyDescent="0.25">
      <c r="A17" s="26"/>
      <c r="B17" s="27"/>
      <c r="C17" s="14" t="s">
        <v>22</v>
      </c>
      <c r="D17" s="10">
        <f>D18+D30</f>
        <v>47293.889999999992</v>
      </c>
      <c r="E17" s="10">
        <f t="shared" ref="E17:I17" si="1">E18+E30</f>
        <v>17641.760000000002</v>
      </c>
      <c r="F17" s="10">
        <f t="shared" si="1"/>
        <v>15733.63</v>
      </c>
      <c r="G17" s="10">
        <f t="shared" si="1"/>
        <v>15733.63</v>
      </c>
      <c r="H17" s="10">
        <f t="shared" si="1"/>
        <v>15733.63</v>
      </c>
      <c r="I17" s="10">
        <f t="shared" si="1"/>
        <v>15733.63</v>
      </c>
      <c r="J17" s="3"/>
      <c r="K17" s="1"/>
      <c r="L17" s="1"/>
    </row>
    <row r="18" spans="1:12" ht="19.5" customHeight="1" x14ac:dyDescent="0.25">
      <c r="A18" s="26"/>
      <c r="B18" s="27"/>
      <c r="C18" s="15" t="s">
        <v>23</v>
      </c>
      <c r="D18" s="10">
        <f>D19+D20</f>
        <v>38244.899999999994</v>
      </c>
      <c r="E18" s="10">
        <f t="shared" ref="E18:I18" si="2">E19+E20</f>
        <v>17641.760000000002</v>
      </c>
      <c r="F18" s="10">
        <f t="shared" si="2"/>
        <v>15733.63</v>
      </c>
      <c r="G18" s="10">
        <f t="shared" si="2"/>
        <v>15733.63</v>
      </c>
      <c r="H18" s="10">
        <f t="shared" si="2"/>
        <v>15733.63</v>
      </c>
      <c r="I18" s="10">
        <f t="shared" si="2"/>
        <v>15733.63</v>
      </c>
      <c r="J18" s="3"/>
      <c r="K18" s="1"/>
      <c r="L18" s="1"/>
    </row>
    <row r="19" spans="1:12" ht="37.5" customHeight="1" x14ac:dyDescent="0.25">
      <c r="A19" s="26"/>
      <c r="B19" s="27"/>
      <c r="C19" s="14" t="s">
        <v>3</v>
      </c>
      <c r="D19" s="10">
        <f>D46+D110</f>
        <v>17658.12</v>
      </c>
      <c r="E19" s="10">
        <f t="shared" ref="E19:I19" si="3">E46+E110</f>
        <v>17641.760000000002</v>
      </c>
      <c r="F19" s="10">
        <f t="shared" si="3"/>
        <v>15733.63</v>
      </c>
      <c r="G19" s="10">
        <f t="shared" si="3"/>
        <v>15733.63</v>
      </c>
      <c r="H19" s="10">
        <f t="shared" si="3"/>
        <v>15733.63</v>
      </c>
      <c r="I19" s="10">
        <f t="shared" si="3"/>
        <v>15733.63</v>
      </c>
      <c r="J19" s="3"/>
      <c r="K19" s="1"/>
      <c r="L19" s="1"/>
    </row>
    <row r="20" spans="1:12" ht="25.5" customHeight="1" x14ac:dyDescent="0.25">
      <c r="A20" s="26"/>
      <c r="B20" s="27"/>
      <c r="C20" s="14" t="s">
        <v>24</v>
      </c>
      <c r="D20" s="10">
        <f>D21+D22+D23+D24+D25+D26+D27+D28+D29</f>
        <v>20586.779999999995</v>
      </c>
      <c r="E20" s="10">
        <f t="shared" ref="E20:I20" si="4">E21+E22+E23+E24+E25+E26+E27+E28+E29</f>
        <v>0</v>
      </c>
      <c r="F20" s="10">
        <f t="shared" si="4"/>
        <v>0</v>
      </c>
      <c r="G20" s="10">
        <f t="shared" si="4"/>
        <v>0</v>
      </c>
      <c r="H20" s="10">
        <f t="shared" si="4"/>
        <v>0</v>
      </c>
      <c r="I20" s="10">
        <f t="shared" si="4"/>
        <v>0</v>
      </c>
      <c r="J20" s="3"/>
      <c r="K20" s="1"/>
      <c r="L20" s="1"/>
    </row>
    <row r="21" spans="1:12" ht="43.8" customHeight="1" x14ac:dyDescent="0.25">
      <c r="A21" s="26"/>
      <c r="B21" s="27"/>
      <c r="C21" s="14" t="s">
        <v>2</v>
      </c>
      <c r="D21" s="10">
        <f>D48</f>
        <v>1256.06</v>
      </c>
      <c r="E21" s="10">
        <f t="shared" ref="E21:I21" si="5">E48</f>
        <v>0</v>
      </c>
      <c r="F21" s="10">
        <f t="shared" si="5"/>
        <v>0</v>
      </c>
      <c r="G21" s="10">
        <f t="shared" si="5"/>
        <v>0</v>
      </c>
      <c r="H21" s="10">
        <f t="shared" si="5"/>
        <v>0</v>
      </c>
      <c r="I21" s="10">
        <f t="shared" si="5"/>
        <v>0</v>
      </c>
      <c r="J21" s="3"/>
      <c r="K21" s="1"/>
      <c r="L21" s="1"/>
    </row>
    <row r="22" spans="1:12" ht="52.2" customHeight="1" x14ac:dyDescent="0.25">
      <c r="A22" s="26"/>
      <c r="B22" s="27"/>
      <c r="C22" s="14" t="s">
        <v>5</v>
      </c>
      <c r="D22" s="10">
        <f t="shared" ref="D22:I29" si="6">D49</f>
        <v>2612.73</v>
      </c>
      <c r="E22" s="10">
        <f t="shared" si="6"/>
        <v>0</v>
      </c>
      <c r="F22" s="10">
        <f t="shared" si="6"/>
        <v>0</v>
      </c>
      <c r="G22" s="10">
        <f t="shared" si="6"/>
        <v>0</v>
      </c>
      <c r="H22" s="10">
        <f t="shared" si="6"/>
        <v>0</v>
      </c>
      <c r="I22" s="10">
        <f t="shared" si="6"/>
        <v>0</v>
      </c>
      <c r="J22" s="3"/>
      <c r="K22" s="1"/>
      <c r="L22" s="1"/>
    </row>
    <row r="23" spans="1:12" ht="54.75" customHeight="1" x14ac:dyDescent="0.25">
      <c r="A23" s="26"/>
      <c r="B23" s="27"/>
      <c r="C23" s="14" t="s">
        <v>7</v>
      </c>
      <c r="D23" s="10">
        <f t="shared" si="6"/>
        <v>1733.16</v>
      </c>
      <c r="E23" s="10">
        <f t="shared" si="6"/>
        <v>0</v>
      </c>
      <c r="F23" s="10">
        <f t="shared" si="6"/>
        <v>0</v>
      </c>
      <c r="G23" s="10">
        <f t="shared" si="6"/>
        <v>0</v>
      </c>
      <c r="H23" s="10">
        <f t="shared" si="6"/>
        <v>0</v>
      </c>
      <c r="I23" s="10">
        <f t="shared" si="6"/>
        <v>0</v>
      </c>
      <c r="J23" s="3"/>
      <c r="K23" s="1"/>
      <c r="L23" s="1"/>
    </row>
    <row r="24" spans="1:12" ht="54.75" customHeight="1" x14ac:dyDescent="0.25">
      <c r="A24" s="26"/>
      <c r="B24" s="27"/>
      <c r="C24" s="14" t="s">
        <v>9</v>
      </c>
      <c r="D24" s="10">
        <f t="shared" si="6"/>
        <v>1207.69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10">
        <f t="shared" si="6"/>
        <v>0</v>
      </c>
      <c r="I24" s="10">
        <f t="shared" si="6"/>
        <v>0</v>
      </c>
      <c r="J24" s="3"/>
      <c r="K24" s="1"/>
      <c r="L24" s="1"/>
    </row>
    <row r="25" spans="1:12" ht="56.25" customHeight="1" x14ac:dyDescent="0.25">
      <c r="A25" s="26"/>
      <c r="B25" s="27"/>
      <c r="C25" s="14" t="s">
        <v>8</v>
      </c>
      <c r="D25" s="10">
        <f t="shared" si="6"/>
        <v>9330.7999999999993</v>
      </c>
      <c r="E25" s="10">
        <f t="shared" si="6"/>
        <v>0</v>
      </c>
      <c r="F25" s="10">
        <f t="shared" si="6"/>
        <v>0</v>
      </c>
      <c r="G25" s="10">
        <f t="shared" si="6"/>
        <v>0</v>
      </c>
      <c r="H25" s="10">
        <f t="shared" si="6"/>
        <v>0</v>
      </c>
      <c r="I25" s="10">
        <f t="shared" si="6"/>
        <v>0</v>
      </c>
      <c r="J25" s="3"/>
      <c r="K25" s="1"/>
      <c r="L25" s="1"/>
    </row>
    <row r="26" spans="1:12" ht="51.75" customHeight="1" x14ac:dyDescent="0.25">
      <c r="A26" s="26"/>
      <c r="B26" s="27"/>
      <c r="C26" s="14" t="s">
        <v>10</v>
      </c>
      <c r="D26" s="10">
        <f t="shared" si="6"/>
        <v>66.72</v>
      </c>
      <c r="E26" s="10">
        <f t="shared" si="6"/>
        <v>0</v>
      </c>
      <c r="F26" s="10">
        <f t="shared" si="6"/>
        <v>0</v>
      </c>
      <c r="G26" s="10">
        <f t="shared" si="6"/>
        <v>0</v>
      </c>
      <c r="H26" s="10">
        <f t="shared" si="6"/>
        <v>0</v>
      </c>
      <c r="I26" s="10">
        <f t="shared" si="6"/>
        <v>0</v>
      </c>
      <c r="J26" s="3"/>
      <c r="K26" s="1"/>
      <c r="L26" s="1"/>
    </row>
    <row r="27" spans="1:12" ht="52.2" customHeight="1" x14ac:dyDescent="0.25">
      <c r="A27" s="26"/>
      <c r="B27" s="27"/>
      <c r="C27" s="14" t="s">
        <v>4</v>
      </c>
      <c r="D27" s="10">
        <f t="shared" si="6"/>
        <v>2402.15</v>
      </c>
      <c r="E27" s="10">
        <f t="shared" si="6"/>
        <v>0</v>
      </c>
      <c r="F27" s="10">
        <f t="shared" si="6"/>
        <v>0</v>
      </c>
      <c r="G27" s="10">
        <f t="shared" si="6"/>
        <v>0</v>
      </c>
      <c r="H27" s="10">
        <f t="shared" si="6"/>
        <v>0</v>
      </c>
      <c r="I27" s="10">
        <f t="shared" si="6"/>
        <v>0</v>
      </c>
      <c r="J27" s="3"/>
      <c r="K27" s="1"/>
      <c r="L27" s="1"/>
    </row>
    <row r="28" spans="1:12" ht="54.75" customHeight="1" x14ac:dyDescent="0.25">
      <c r="A28" s="26"/>
      <c r="B28" s="27"/>
      <c r="C28" s="14" t="s">
        <v>6</v>
      </c>
      <c r="D28" s="10">
        <f t="shared" si="6"/>
        <v>1388.17</v>
      </c>
      <c r="E28" s="10">
        <f t="shared" si="6"/>
        <v>0</v>
      </c>
      <c r="F28" s="10">
        <f t="shared" si="6"/>
        <v>0</v>
      </c>
      <c r="G28" s="10">
        <f t="shared" si="6"/>
        <v>0</v>
      </c>
      <c r="H28" s="10">
        <f t="shared" si="6"/>
        <v>0</v>
      </c>
      <c r="I28" s="10">
        <f t="shared" si="6"/>
        <v>0</v>
      </c>
      <c r="J28" s="3"/>
      <c r="K28" s="1"/>
      <c r="L28" s="1"/>
    </row>
    <row r="29" spans="1:12" ht="40.799999999999997" customHeight="1" x14ac:dyDescent="0.25">
      <c r="A29" s="26"/>
      <c r="B29" s="27"/>
      <c r="C29" s="14" t="s">
        <v>11</v>
      </c>
      <c r="D29" s="10">
        <f t="shared" si="6"/>
        <v>589.29999999999995</v>
      </c>
      <c r="E29" s="10">
        <f t="shared" si="6"/>
        <v>0</v>
      </c>
      <c r="F29" s="10">
        <f t="shared" si="6"/>
        <v>0</v>
      </c>
      <c r="G29" s="10">
        <f t="shared" si="6"/>
        <v>0</v>
      </c>
      <c r="H29" s="10">
        <f t="shared" si="6"/>
        <v>0</v>
      </c>
      <c r="I29" s="10">
        <f t="shared" si="6"/>
        <v>0</v>
      </c>
      <c r="J29" s="3"/>
      <c r="K29" s="1"/>
      <c r="L29" s="1"/>
    </row>
    <row r="30" spans="1:12" ht="15.75" customHeight="1" x14ac:dyDescent="0.25">
      <c r="A30" s="26"/>
      <c r="B30" s="27"/>
      <c r="C30" s="14" t="s">
        <v>25</v>
      </c>
      <c r="D30" s="10">
        <f>D31+D32</f>
        <v>9048.99</v>
      </c>
      <c r="E30" s="10">
        <f t="shared" ref="E30:I30" si="7">E31+E32</f>
        <v>0</v>
      </c>
      <c r="F30" s="10">
        <f t="shared" si="7"/>
        <v>0</v>
      </c>
      <c r="G30" s="10">
        <f t="shared" si="7"/>
        <v>0</v>
      </c>
      <c r="H30" s="10">
        <f t="shared" si="7"/>
        <v>0</v>
      </c>
      <c r="I30" s="10">
        <f t="shared" si="7"/>
        <v>0</v>
      </c>
      <c r="J30" s="3"/>
      <c r="K30" s="1"/>
      <c r="L30" s="1"/>
    </row>
    <row r="31" spans="1:12" ht="45" customHeight="1" x14ac:dyDescent="0.25">
      <c r="A31" s="26"/>
      <c r="B31" s="27"/>
      <c r="C31" s="14" t="s">
        <v>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3"/>
      <c r="K31" s="1"/>
      <c r="L31" s="1"/>
    </row>
    <row r="32" spans="1:12" ht="31.2" customHeight="1" x14ac:dyDescent="0.25">
      <c r="A32" s="26"/>
      <c r="B32" s="27"/>
      <c r="C32" s="14" t="s">
        <v>24</v>
      </c>
      <c r="D32" s="10">
        <f>D33+D34+D35+D36+D37+D38+D39+D40+D41</f>
        <v>9048.99</v>
      </c>
      <c r="E32" s="10">
        <f t="shared" ref="E32:I32" si="8">E33+E34+E35+E36+E37+E38+E39+E40+E41</f>
        <v>0</v>
      </c>
      <c r="F32" s="10">
        <f t="shared" si="8"/>
        <v>0</v>
      </c>
      <c r="G32" s="10">
        <f t="shared" si="8"/>
        <v>0</v>
      </c>
      <c r="H32" s="10">
        <f t="shared" si="8"/>
        <v>0</v>
      </c>
      <c r="I32" s="10">
        <f t="shared" si="8"/>
        <v>0</v>
      </c>
      <c r="J32" s="3"/>
      <c r="K32" s="1"/>
      <c r="L32" s="1"/>
    </row>
    <row r="33" spans="1:12" ht="42.6" customHeight="1" x14ac:dyDescent="0.25">
      <c r="A33" s="26"/>
      <c r="B33" s="27"/>
      <c r="C33" s="14" t="s">
        <v>2</v>
      </c>
      <c r="D33" s="10">
        <f>D59</f>
        <v>804.98</v>
      </c>
      <c r="E33" s="10">
        <f t="shared" ref="E33:I33" si="9">E59</f>
        <v>0</v>
      </c>
      <c r="F33" s="10">
        <f t="shared" si="9"/>
        <v>0</v>
      </c>
      <c r="G33" s="10">
        <f t="shared" si="9"/>
        <v>0</v>
      </c>
      <c r="H33" s="10">
        <f t="shared" si="9"/>
        <v>0</v>
      </c>
      <c r="I33" s="10">
        <f t="shared" si="9"/>
        <v>0</v>
      </c>
      <c r="J33" s="3"/>
      <c r="K33" s="1"/>
      <c r="L33" s="1"/>
    </row>
    <row r="34" spans="1:12" ht="51" customHeight="1" x14ac:dyDescent="0.25">
      <c r="A34" s="26"/>
      <c r="B34" s="27"/>
      <c r="C34" s="14" t="s">
        <v>5</v>
      </c>
      <c r="D34" s="10">
        <f t="shared" ref="D34:I41" si="10">D60</f>
        <v>2388.38</v>
      </c>
      <c r="E34" s="10">
        <f t="shared" si="10"/>
        <v>0</v>
      </c>
      <c r="F34" s="10">
        <f t="shared" si="10"/>
        <v>0</v>
      </c>
      <c r="G34" s="10">
        <f t="shared" si="10"/>
        <v>0</v>
      </c>
      <c r="H34" s="10">
        <f t="shared" si="10"/>
        <v>0</v>
      </c>
      <c r="I34" s="10">
        <f t="shared" si="10"/>
        <v>0</v>
      </c>
      <c r="J34" s="3"/>
      <c r="K34" s="1"/>
      <c r="L34" s="1"/>
    </row>
    <row r="35" spans="1:12" ht="54" customHeight="1" x14ac:dyDescent="0.25">
      <c r="A35" s="26"/>
      <c r="B35" s="27"/>
      <c r="C35" s="14" t="s">
        <v>7</v>
      </c>
      <c r="D35" s="10">
        <f t="shared" si="10"/>
        <v>618.38</v>
      </c>
      <c r="E35" s="10">
        <f t="shared" si="10"/>
        <v>0</v>
      </c>
      <c r="F35" s="10">
        <f t="shared" si="10"/>
        <v>0</v>
      </c>
      <c r="G35" s="10">
        <f t="shared" si="10"/>
        <v>0</v>
      </c>
      <c r="H35" s="10">
        <f t="shared" si="10"/>
        <v>0</v>
      </c>
      <c r="I35" s="10">
        <f t="shared" si="10"/>
        <v>0</v>
      </c>
      <c r="J35" s="3"/>
      <c r="K35" s="1"/>
      <c r="L35" s="1"/>
    </row>
    <row r="36" spans="1:12" ht="53.25" customHeight="1" x14ac:dyDescent="0.25">
      <c r="A36" s="26"/>
      <c r="B36" s="27"/>
      <c r="C36" s="14" t="s">
        <v>9</v>
      </c>
      <c r="D36" s="10">
        <f t="shared" si="10"/>
        <v>0</v>
      </c>
      <c r="E36" s="10">
        <f t="shared" si="10"/>
        <v>0</v>
      </c>
      <c r="F36" s="10">
        <f t="shared" si="10"/>
        <v>0</v>
      </c>
      <c r="G36" s="10">
        <f t="shared" si="10"/>
        <v>0</v>
      </c>
      <c r="H36" s="10">
        <f t="shared" si="10"/>
        <v>0</v>
      </c>
      <c r="I36" s="10">
        <f t="shared" si="10"/>
        <v>0</v>
      </c>
      <c r="J36" s="3"/>
      <c r="K36" s="1"/>
      <c r="L36" s="1"/>
    </row>
    <row r="37" spans="1:12" ht="57" customHeight="1" x14ac:dyDescent="0.25">
      <c r="A37" s="26"/>
      <c r="B37" s="27"/>
      <c r="C37" s="14" t="s">
        <v>8</v>
      </c>
      <c r="D37" s="10">
        <f t="shared" si="10"/>
        <v>3630</v>
      </c>
      <c r="E37" s="10">
        <f t="shared" si="10"/>
        <v>0</v>
      </c>
      <c r="F37" s="10">
        <f t="shared" si="10"/>
        <v>0</v>
      </c>
      <c r="G37" s="10">
        <f t="shared" si="10"/>
        <v>0</v>
      </c>
      <c r="H37" s="10">
        <f t="shared" si="10"/>
        <v>0</v>
      </c>
      <c r="I37" s="10">
        <f t="shared" si="10"/>
        <v>0</v>
      </c>
      <c r="J37" s="3"/>
      <c r="K37" s="1"/>
      <c r="L37" s="1"/>
    </row>
    <row r="38" spans="1:12" ht="54.6" customHeight="1" x14ac:dyDescent="0.25">
      <c r="A38" s="26"/>
      <c r="B38" s="27"/>
      <c r="C38" s="14" t="s">
        <v>10</v>
      </c>
      <c r="D38" s="10">
        <f t="shared" si="10"/>
        <v>0</v>
      </c>
      <c r="E38" s="10">
        <f t="shared" si="10"/>
        <v>0</v>
      </c>
      <c r="F38" s="10">
        <f t="shared" si="10"/>
        <v>0</v>
      </c>
      <c r="G38" s="10">
        <f t="shared" si="10"/>
        <v>0</v>
      </c>
      <c r="H38" s="10">
        <f t="shared" si="10"/>
        <v>0</v>
      </c>
      <c r="I38" s="10">
        <f t="shared" si="10"/>
        <v>0</v>
      </c>
      <c r="J38" s="3"/>
      <c r="K38" s="1"/>
      <c r="L38" s="1"/>
    </row>
    <row r="39" spans="1:12" ht="53.4" customHeight="1" x14ac:dyDescent="0.25">
      <c r="A39" s="26"/>
      <c r="B39" s="27"/>
      <c r="C39" s="14" t="s">
        <v>4</v>
      </c>
      <c r="D39" s="10">
        <f t="shared" si="10"/>
        <v>1607.25</v>
      </c>
      <c r="E39" s="10">
        <f t="shared" si="10"/>
        <v>0</v>
      </c>
      <c r="F39" s="10">
        <f t="shared" si="10"/>
        <v>0</v>
      </c>
      <c r="G39" s="10">
        <f t="shared" si="10"/>
        <v>0</v>
      </c>
      <c r="H39" s="10">
        <f t="shared" si="10"/>
        <v>0</v>
      </c>
      <c r="I39" s="10">
        <f t="shared" si="10"/>
        <v>0</v>
      </c>
      <c r="J39" s="3"/>
      <c r="K39" s="1"/>
      <c r="L39" s="1"/>
    </row>
    <row r="40" spans="1:12" ht="56.25" customHeight="1" x14ac:dyDescent="0.25">
      <c r="A40" s="26"/>
      <c r="B40" s="27"/>
      <c r="C40" s="14" t="s">
        <v>6</v>
      </c>
      <c r="D40" s="10">
        <f t="shared" si="10"/>
        <v>0</v>
      </c>
      <c r="E40" s="10">
        <f t="shared" si="10"/>
        <v>0</v>
      </c>
      <c r="F40" s="10">
        <f t="shared" si="10"/>
        <v>0</v>
      </c>
      <c r="G40" s="10">
        <f t="shared" si="10"/>
        <v>0</v>
      </c>
      <c r="H40" s="10">
        <f t="shared" si="10"/>
        <v>0</v>
      </c>
      <c r="I40" s="10">
        <f t="shared" si="10"/>
        <v>0</v>
      </c>
      <c r="J40" s="3"/>
      <c r="K40" s="1"/>
      <c r="L40" s="1"/>
    </row>
    <row r="41" spans="1:12" ht="41.4" customHeight="1" x14ac:dyDescent="0.25">
      <c r="A41" s="26"/>
      <c r="B41" s="27"/>
      <c r="C41" s="14" t="s">
        <v>11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  <c r="H41" s="10">
        <f t="shared" si="10"/>
        <v>0</v>
      </c>
      <c r="I41" s="10">
        <f t="shared" si="10"/>
        <v>0</v>
      </c>
      <c r="J41" s="3"/>
      <c r="K41" s="1"/>
      <c r="L41" s="1"/>
    </row>
    <row r="42" spans="1:12" ht="39" customHeight="1" x14ac:dyDescent="0.25">
      <c r="A42" s="26"/>
      <c r="B42" s="27"/>
      <c r="C42" s="14" t="s">
        <v>26</v>
      </c>
      <c r="D42" s="10">
        <f>D68</f>
        <v>5920.3</v>
      </c>
      <c r="E42" s="10">
        <f t="shared" ref="E42:I42" si="11">E68</f>
        <v>5920.3</v>
      </c>
      <c r="F42" s="10">
        <f t="shared" si="11"/>
        <v>5920.3</v>
      </c>
      <c r="G42" s="10">
        <f t="shared" si="11"/>
        <v>5920.3</v>
      </c>
      <c r="H42" s="10">
        <f t="shared" si="11"/>
        <v>5920.3</v>
      </c>
      <c r="I42" s="10">
        <f t="shared" si="11"/>
        <v>5920.3</v>
      </c>
      <c r="J42" s="3"/>
      <c r="K42" s="1"/>
      <c r="L42" s="1"/>
    </row>
    <row r="43" spans="1:12" ht="24.75" customHeight="1" x14ac:dyDescent="0.25">
      <c r="A43" s="26" t="s">
        <v>27</v>
      </c>
      <c r="B43" s="27" t="s">
        <v>1</v>
      </c>
      <c r="C43" s="14" t="s">
        <v>50</v>
      </c>
      <c r="D43" s="10">
        <f>D44+D68</f>
        <v>35772.049999999996</v>
      </c>
      <c r="E43" s="10">
        <f t="shared" ref="E43:I43" si="12">E44+E68</f>
        <v>7920.3</v>
      </c>
      <c r="F43" s="10">
        <f t="shared" si="12"/>
        <v>5920.3</v>
      </c>
      <c r="G43" s="10">
        <f t="shared" si="12"/>
        <v>5920.3</v>
      </c>
      <c r="H43" s="10">
        <f t="shared" si="12"/>
        <v>5920.3</v>
      </c>
      <c r="I43" s="10">
        <f t="shared" si="12"/>
        <v>5920.3</v>
      </c>
      <c r="J43" s="3"/>
      <c r="K43" s="1"/>
      <c r="L43" s="1"/>
    </row>
    <row r="44" spans="1:12" ht="19.95" customHeight="1" x14ac:dyDescent="0.25">
      <c r="A44" s="26"/>
      <c r="B44" s="27"/>
      <c r="C44" s="14" t="s">
        <v>28</v>
      </c>
      <c r="D44" s="10">
        <f>D45+D57</f>
        <v>29851.749999999993</v>
      </c>
      <c r="E44" s="10">
        <f t="shared" ref="E44:I44" si="13">E45+E57</f>
        <v>2000</v>
      </c>
      <c r="F44" s="10">
        <f t="shared" si="13"/>
        <v>0</v>
      </c>
      <c r="G44" s="10">
        <f t="shared" si="13"/>
        <v>0</v>
      </c>
      <c r="H44" s="10">
        <f t="shared" si="13"/>
        <v>0</v>
      </c>
      <c r="I44" s="10">
        <f t="shared" si="13"/>
        <v>0</v>
      </c>
      <c r="J44" s="3"/>
      <c r="K44" s="1"/>
      <c r="L44" s="1"/>
    </row>
    <row r="45" spans="1:12" ht="21.75" customHeight="1" x14ac:dyDescent="0.25">
      <c r="A45" s="26"/>
      <c r="B45" s="27"/>
      <c r="C45" s="17" t="s">
        <v>23</v>
      </c>
      <c r="D45" s="10">
        <f>D46+D47</f>
        <v>20802.759999999995</v>
      </c>
      <c r="E45" s="10">
        <f t="shared" ref="E45:I45" si="14">E46+E47</f>
        <v>2000</v>
      </c>
      <c r="F45" s="10">
        <f t="shared" si="14"/>
        <v>0</v>
      </c>
      <c r="G45" s="10">
        <f t="shared" si="14"/>
        <v>0</v>
      </c>
      <c r="H45" s="10">
        <f t="shared" si="14"/>
        <v>0</v>
      </c>
      <c r="I45" s="10">
        <f t="shared" si="14"/>
        <v>0</v>
      </c>
      <c r="J45" s="3"/>
      <c r="K45" s="1"/>
      <c r="L45" s="1"/>
    </row>
    <row r="46" spans="1:12" ht="39.75" customHeight="1" x14ac:dyDescent="0.25">
      <c r="A46" s="26"/>
      <c r="B46" s="27"/>
      <c r="C46" s="14" t="s">
        <v>3</v>
      </c>
      <c r="D46" s="10">
        <f>D73</f>
        <v>215.98</v>
      </c>
      <c r="E46" s="10">
        <f t="shared" ref="E46:I46" si="15">E73</f>
        <v>2000</v>
      </c>
      <c r="F46" s="10">
        <f t="shared" si="15"/>
        <v>0</v>
      </c>
      <c r="G46" s="10">
        <f t="shared" si="15"/>
        <v>0</v>
      </c>
      <c r="H46" s="10">
        <f t="shared" si="15"/>
        <v>0</v>
      </c>
      <c r="I46" s="10">
        <f t="shared" si="15"/>
        <v>0</v>
      </c>
      <c r="J46" s="3"/>
      <c r="K46" s="1"/>
      <c r="L46" s="1"/>
    </row>
    <row r="47" spans="1:12" ht="26.25" customHeight="1" x14ac:dyDescent="0.25">
      <c r="A47" s="26"/>
      <c r="B47" s="27"/>
      <c r="C47" s="14" t="s">
        <v>24</v>
      </c>
      <c r="D47" s="10">
        <f>D48+D49+D50+D51+D52+D53+D54+D55+D56</f>
        <v>20586.779999999995</v>
      </c>
      <c r="E47" s="10">
        <f t="shared" ref="E47:I47" si="16">E48+E49+E50+E51+E52+E53+E54+E55+E56</f>
        <v>0</v>
      </c>
      <c r="F47" s="10">
        <f t="shared" si="16"/>
        <v>0</v>
      </c>
      <c r="G47" s="10">
        <f t="shared" si="16"/>
        <v>0</v>
      </c>
      <c r="H47" s="10">
        <f t="shared" si="16"/>
        <v>0</v>
      </c>
      <c r="I47" s="10">
        <f t="shared" si="16"/>
        <v>0</v>
      </c>
      <c r="J47" s="3"/>
      <c r="K47" s="1"/>
      <c r="L47" s="1"/>
    </row>
    <row r="48" spans="1:12" ht="44.4" customHeight="1" x14ac:dyDescent="0.25">
      <c r="A48" s="26"/>
      <c r="B48" s="27"/>
      <c r="C48" s="14" t="s">
        <v>2</v>
      </c>
      <c r="D48" s="10">
        <f>D87</f>
        <v>1256.06</v>
      </c>
      <c r="E48" s="10">
        <f t="shared" ref="E48:I48" si="17">E87</f>
        <v>0</v>
      </c>
      <c r="F48" s="10">
        <f t="shared" si="17"/>
        <v>0</v>
      </c>
      <c r="G48" s="10">
        <f t="shared" si="17"/>
        <v>0</v>
      </c>
      <c r="H48" s="10">
        <f t="shared" si="17"/>
        <v>0</v>
      </c>
      <c r="I48" s="10">
        <f t="shared" si="17"/>
        <v>0</v>
      </c>
      <c r="J48" s="3"/>
      <c r="K48" s="1"/>
      <c r="L48" s="1"/>
    </row>
    <row r="49" spans="1:12" ht="51" customHeight="1" x14ac:dyDescent="0.25">
      <c r="A49" s="26"/>
      <c r="B49" s="27"/>
      <c r="C49" s="14" t="s">
        <v>53</v>
      </c>
      <c r="D49" s="10">
        <f>D88</f>
        <v>2612.73</v>
      </c>
      <c r="E49" s="10">
        <f t="shared" ref="E49:I49" si="18">E88</f>
        <v>0</v>
      </c>
      <c r="F49" s="10">
        <f t="shared" si="18"/>
        <v>0</v>
      </c>
      <c r="G49" s="10">
        <f t="shared" si="18"/>
        <v>0</v>
      </c>
      <c r="H49" s="10">
        <f t="shared" si="18"/>
        <v>0</v>
      </c>
      <c r="I49" s="10">
        <f t="shared" si="18"/>
        <v>0</v>
      </c>
      <c r="J49" s="3"/>
      <c r="K49" s="1"/>
      <c r="L49" s="1"/>
    </row>
    <row r="50" spans="1:12" ht="51.75" customHeight="1" x14ac:dyDescent="0.25">
      <c r="A50" s="26"/>
      <c r="B50" s="27"/>
      <c r="C50" s="14" t="s">
        <v>7</v>
      </c>
      <c r="D50" s="10">
        <f t="shared" ref="D50:I56" si="19">D89</f>
        <v>1733.16</v>
      </c>
      <c r="E50" s="10">
        <f t="shared" si="19"/>
        <v>0</v>
      </c>
      <c r="F50" s="10">
        <f t="shared" si="19"/>
        <v>0</v>
      </c>
      <c r="G50" s="10">
        <f t="shared" si="19"/>
        <v>0</v>
      </c>
      <c r="H50" s="10">
        <f t="shared" si="19"/>
        <v>0</v>
      </c>
      <c r="I50" s="10">
        <f t="shared" si="19"/>
        <v>0</v>
      </c>
      <c r="J50" s="3"/>
      <c r="K50" s="1"/>
      <c r="L50" s="1"/>
    </row>
    <row r="51" spans="1:12" ht="54.75" customHeight="1" x14ac:dyDescent="0.25">
      <c r="A51" s="26"/>
      <c r="B51" s="27"/>
      <c r="C51" s="14" t="s">
        <v>9</v>
      </c>
      <c r="D51" s="10">
        <f t="shared" si="19"/>
        <v>1207.69</v>
      </c>
      <c r="E51" s="10">
        <f t="shared" si="19"/>
        <v>0</v>
      </c>
      <c r="F51" s="10">
        <f t="shared" si="19"/>
        <v>0</v>
      </c>
      <c r="G51" s="10">
        <f t="shared" si="19"/>
        <v>0</v>
      </c>
      <c r="H51" s="10">
        <f t="shared" si="19"/>
        <v>0</v>
      </c>
      <c r="I51" s="10">
        <f t="shared" si="19"/>
        <v>0</v>
      </c>
      <c r="J51" s="3"/>
      <c r="K51" s="1"/>
      <c r="L51" s="1"/>
    </row>
    <row r="52" spans="1:12" ht="54.75" customHeight="1" x14ac:dyDescent="0.25">
      <c r="A52" s="26"/>
      <c r="B52" s="27"/>
      <c r="C52" s="14" t="s">
        <v>8</v>
      </c>
      <c r="D52" s="10">
        <f t="shared" si="19"/>
        <v>9330.7999999999993</v>
      </c>
      <c r="E52" s="10">
        <f t="shared" si="19"/>
        <v>0</v>
      </c>
      <c r="F52" s="10">
        <f t="shared" si="19"/>
        <v>0</v>
      </c>
      <c r="G52" s="10">
        <f t="shared" si="19"/>
        <v>0</v>
      </c>
      <c r="H52" s="10">
        <f t="shared" si="19"/>
        <v>0</v>
      </c>
      <c r="I52" s="10">
        <f t="shared" si="19"/>
        <v>0</v>
      </c>
      <c r="J52" s="3"/>
      <c r="K52" s="1"/>
      <c r="L52" s="1"/>
    </row>
    <row r="53" spans="1:12" ht="55.5" customHeight="1" x14ac:dyDescent="0.25">
      <c r="A53" s="26"/>
      <c r="B53" s="27"/>
      <c r="C53" s="14" t="s">
        <v>10</v>
      </c>
      <c r="D53" s="10">
        <f t="shared" si="19"/>
        <v>66.72</v>
      </c>
      <c r="E53" s="10">
        <f t="shared" si="19"/>
        <v>0</v>
      </c>
      <c r="F53" s="10">
        <f t="shared" si="19"/>
        <v>0</v>
      </c>
      <c r="G53" s="10">
        <f t="shared" si="19"/>
        <v>0</v>
      </c>
      <c r="H53" s="10">
        <f t="shared" si="19"/>
        <v>0</v>
      </c>
      <c r="I53" s="10">
        <f t="shared" si="19"/>
        <v>0</v>
      </c>
      <c r="J53" s="3"/>
      <c r="K53" s="1"/>
      <c r="L53" s="1"/>
    </row>
    <row r="54" spans="1:12" ht="54" customHeight="1" x14ac:dyDescent="0.25">
      <c r="A54" s="26"/>
      <c r="B54" s="27"/>
      <c r="C54" s="14" t="s">
        <v>4</v>
      </c>
      <c r="D54" s="10">
        <f t="shared" si="19"/>
        <v>2402.15</v>
      </c>
      <c r="E54" s="10">
        <f t="shared" si="19"/>
        <v>0</v>
      </c>
      <c r="F54" s="10">
        <f t="shared" si="19"/>
        <v>0</v>
      </c>
      <c r="G54" s="10">
        <f t="shared" si="19"/>
        <v>0</v>
      </c>
      <c r="H54" s="10">
        <f t="shared" si="19"/>
        <v>0</v>
      </c>
      <c r="I54" s="10">
        <f t="shared" si="19"/>
        <v>0</v>
      </c>
      <c r="J54" s="3"/>
      <c r="K54" s="1"/>
      <c r="L54" s="1"/>
    </row>
    <row r="55" spans="1:12" ht="53.25" customHeight="1" x14ac:dyDescent="0.25">
      <c r="A55" s="26"/>
      <c r="B55" s="27"/>
      <c r="C55" s="14" t="s">
        <v>6</v>
      </c>
      <c r="D55" s="10">
        <f t="shared" si="19"/>
        <v>1388.17</v>
      </c>
      <c r="E55" s="10">
        <f t="shared" si="19"/>
        <v>0</v>
      </c>
      <c r="F55" s="10">
        <f t="shared" si="19"/>
        <v>0</v>
      </c>
      <c r="G55" s="10">
        <f t="shared" si="19"/>
        <v>0</v>
      </c>
      <c r="H55" s="10">
        <f t="shared" si="19"/>
        <v>0</v>
      </c>
      <c r="I55" s="10">
        <f t="shared" si="19"/>
        <v>0</v>
      </c>
      <c r="J55" s="3"/>
      <c r="K55" s="1"/>
      <c r="L55" s="1"/>
    </row>
    <row r="56" spans="1:12" ht="42.6" customHeight="1" x14ac:dyDescent="0.25">
      <c r="A56" s="26"/>
      <c r="B56" s="27"/>
      <c r="C56" s="14" t="s">
        <v>11</v>
      </c>
      <c r="D56" s="10">
        <f t="shared" si="19"/>
        <v>589.29999999999995</v>
      </c>
      <c r="E56" s="10">
        <f t="shared" si="19"/>
        <v>0</v>
      </c>
      <c r="F56" s="10">
        <f t="shared" si="19"/>
        <v>0</v>
      </c>
      <c r="G56" s="10">
        <f t="shared" si="19"/>
        <v>0</v>
      </c>
      <c r="H56" s="10">
        <f t="shared" si="19"/>
        <v>0</v>
      </c>
      <c r="I56" s="10">
        <f t="shared" si="19"/>
        <v>0</v>
      </c>
      <c r="J56" s="3"/>
      <c r="K56" s="1"/>
      <c r="L56" s="1"/>
    </row>
    <row r="57" spans="1:12" ht="14.25" customHeight="1" x14ac:dyDescent="0.25">
      <c r="A57" s="26"/>
      <c r="B57" s="27"/>
      <c r="C57" s="36" t="s">
        <v>25</v>
      </c>
      <c r="D57" s="10">
        <f>D58</f>
        <v>9048.99</v>
      </c>
      <c r="E57" s="10">
        <f t="shared" ref="E57:I57" si="20">E58</f>
        <v>0</v>
      </c>
      <c r="F57" s="10">
        <f t="shared" si="20"/>
        <v>0</v>
      </c>
      <c r="G57" s="10">
        <f t="shared" si="20"/>
        <v>0</v>
      </c>
      <c r="H57" s="10">
        <f t="shared" si="20"/>
        <v>0</v>
      </c>
      <c r="I57" s="10">
        <f t="shared" si="20"/>
        <v>0</v>
      </c>
      <c r="J57" s="3"/>
      <c r="K57" s="1"/>
      <c r="L57" s="1"/>
    </row>
    <row r="58" spans="1:12" ht="29.25" customHeight="1" x14ac:dyDescent="0.25">
      <c r="A58" s="26"/>
      <c r="B58" s="27"/>
      <c r="C58" s="14" t="s">
        <v>24</v>
      </c>
      <c r="D58" s="10">
        <f>D59+D60+D61+D62+D63+D64+D65+D66+D67</f>
        <v>9048.99</v>
      </c>
      <c r="E58" s="10">
        <f t="shared" ref="E58:I58" si="21">E59+E60+E61+E62+E63+E64+E65+E66+E67</f>
        <v>0</v>
      </c>
      <c r="F58" s="10">
        <f t="shared" si="21"/>
        <v>0</v>
      </c>
      <c r="G58" s="10">
        <f t="shared" si="21"/>
        <v>0</v>
      </c>
      <c r="H58" s="10">
        <f t="shared" si="21"/>
        <v>0</v>
      </c>
      <c r="I58" s="10">
        <f t="shared" si="21"/>
        <v>0</v>
      </c>
      <c r="J58" s="3"/>
      <c r="K58" s="1"/>
      <c r="L58" s="1"/>
    </row>
    <row r="59" spans="1:12" ht="43.8" customHeight="1" x14ac:dyDescent="0.25">
      <c r="A59" s="26"/>
      <c r="B59" s="27"/>
      <c r="C59" s="14" t="s">
        <v>2</v>
      </c>
      <c r="D59" s="10">
        <f>D98</f>
        <v>804.98</v>
      </c>
      <c r="E59" s="10">
        <f t="shared" ref="E59:I59" si="22">E98</f>
        <v>0</v>
      </c>
      <c r="F59" s="10">
        <f t="shared" si="22"/>
        <v>0</v>
      </c>
      <c r="G59" s="10">
        <f t="shared" si="22"/>
        <v>0</v>
      </c>
      <c r="H59" s="10">
        <f t="shared" si="22"/>
        <v>0</v>
      </c>
      <c r="I59" s="10">
        <f t="shared" si="22"/>
        <v>0</v>
      </c>
      <c r="J59" s="3"/>
      <c r="K59" s="1"/>
      <c r="L59" s="1"/>
    </row>
    <row r="60" spans="1:12" ht="55.2" customHeight="1" x14ac:dyDescent="0.25">
      <c r="A60" s="26"/>
      <c r="B60" s="27"/>
      <c r="C60" s="14" t="s">
        <v>5</v>
      </c>
      <c r="D60" s="10">
        <f>D99</f>
        <v>2388.38</v>
      </c>
      <c r="E60" s="10">
        <f t="shared" ref="E60:I60" si="23">E99</f>
        <v>0</v>
      </c>
      <c r="F60" s="10">
        <f t="shared" si="23"/>
        <v>0</v>
      </c>
      <c r="G60" s="10">
        <f t="shared" si="23"/>
        <v>0</v>
      </c>
      <c r="H60" s="10">
        <f t="shared" si="23"/>
        <v>0</v>
      </c>
      <c r="I60" s="10">
        <f t="shared" si="23"/>
        <v>0</v>
      </c>
      <c r="J60" s="3"/>
      <c r="K60" s="1"/>
      <c r="L60" s="1"/>
    </row>
    <row r="61" spans="1:12" ht="55.5" customHeight="1" x14ac:dyDescent="0.25">
      <c r="A61" s="26"/>
      <c r="B61" s="27"/>
      <c r="C61" s="14" t="s">
        <v>7</v>
      </c>
      <c r="D61" s="10">
        <f t="shared" ref="D61:I67" si="24">D100</f>
        <v>618.38</v>
      </c>
      <c r="E61" s="10">
        <f t="shared" si="24"/>
        <v>0</v>
      </c>
      <c r="F61" s="10">
        <f t="shared" si="24"/>
        <v>0</v>
      </c>
      <c r="G61" s="10">
        <f t="shared" si="24"/>
        <v>0</v>
      </c>
      <c r="H61" s="10">
        <f t="shared" si="24"/>
        <v>0</v>
      </c>
      <c r="I61" s="10">
        <f t="shared" si="24"/>
        <v>0</v>
      </c>
      <c r="J61" s="3"/>
      <c r="K61" s="1"/>
      <c r="L61" s="1"/>
    </row>
    <row r="62" spans="1:12" ht="53.25" customHeight="1" x14ac:dyDescent="0.25">
      <c r="A62" s="26"/>
      <c r="B62" s="27"/>
      <c r="C62" s="14" t="s">
        <v>9</v>
      </c>
      <c r="D62" s="10">
        <f t="shared" si="24"/>
        <v>0</v>
      </c>
      <c r="E62" s="10">
        <f t="shared" si="24"/>
        <v>0</v>
      </c>
      <c r="F62" s="10">
        <f t="shared" si="24"/>
        <v>0</v>
      </c>
      <c r="G62" s="10">
        <f t="shared" si="24"/>
        <v>0</v>
      </c>
      <c r="H62" s="10">
        <f t="shared" si="24"/>
        <v>0</v>
      </c>
      <c r="I62" s="10">
        <f t="shared" si="24"/>
        <v>0</v>
      </c>
      <c r="J62" s="3"/>
      <c r="K62" s="1"/>
      <c r="L62" s="1"/>
    </row>
    <row r="63" spans="1:12" ht="55.5" customHeight="1" x14ac:dyDescent="0.25">
      <c r="A63" s="26"/>
      <c r="B63" s="27"/>
      <c r="C63" s="14" t="s">
        <v>8</v>
      </c>
      <c r="D63" s="10">
        <f t="shared" si="24"/>
        <v>3630</v>
      </c>
      <c r="E63" s="10">
        <f t="shared" si="24"/>
        <v>0</v>
      </c>
      <c r="F63" s="10">
        <f t="shared" si="24"/>
        <v>0</v>
      </c>
      <c r="G63" s="10">
        <f t="shared" si="24"/>
        <v>0</v>
      </c>
      <c r="H63" s="10">
        <f t="shared" si="24"/>
        <v>0</v>
      </c>
      <c r="I63" s="10">
        <f t="shared" si="24"/>
        <v>0</v>
      </c>
      <c r="J63" s="3"/>
      <c r="K63" s="1"/>
      <c r="L63" s="1"/>
    </row>
    <row r="64" spans="1:12" ht="54" customHeight="1" x14ac:dyDescent="0.25">
      <c r="A64" s="26"/>
      <c r="B64" s="27"/>
      <c r="C64" s="14" t="s">
        <v>10</v>
      </c>
      <c r="D64" s="10">
        <f t="shared" si="24"/>
        <v>0</v>
      </c>
      <c r="E64" s="10">
        <f t="shared" si="24"/>
        <v>0</v>
      </c>
      <c r="F64" s="10">
        <f t="shared" si="24"/>
        <v>0</v>
      </c>
      <c r="G64" s="10">
        <f t="shared" si="24"/>
        <v>0</v>
      </c>
      <c r="H64" s="10">
        <f t="shared" si="24"/>
        <v>0</v>
      </c>
      <c r="I64" s="10">
        <f t="shared" si="24"/>
        <v>0</v>
      </c>
      <c r="J64" s="3"/>
      <c r="K64" s="1"/>
      <c r="L64" s="1"/>
    </row>
    <row r="65" spans="1:12" ht="53.25" customHeight="1" x14ac:dyDescent="0.25">
      <c r="A65" s="26"/>
      <c r="B65" s="27"/>
      <c r="C65" s="14" t="s">
        <v>4</v>
      </c>
      <c r="D65" s="10">
        <f t="shared" si="24"/>
        <v>1607.25</v>
      </c>
      <c r="E65" s="10">
        <f t="shared" si="24"/>
        <v>0</v>
      </c>
      <c r="F65" s="10">
        <f t="shared" si="24"/>
        <v>0</v>
      </c>
      <c r="G65" s="10">
        <f t="shared" si="24"/>
        <v>0</v>
      </c>
      <c r="H65" s="10">
        <f t="shared" si="24"/>
        <v>0</v>
      </c>
      <c r="I65" s="10">
        <f t="shared" si="24"/>
        <v>0</v>
      </c>
      <c r="J65" s="3"/>
      <c r="K65" s="1"/>
      <c r="L65" s="1"/>
    </row>
    <row r="66" spans="1:12" ht="56.25" customHeight="1" x14ac:dyDescent="0.25">
      <c r="A66" s="26"/>
      <c r="B66" s="27"/>
      <c r="C66" s="14" t="s">
        <v>6</v>
      </c>
      <c r="D66" s="10">
        <f t="shared" si="24"/>
        <v>0</v>
      </c>
      <c r="E66" s="10">
        <f t="shared" si="24"/>
        <v>0</v>
      </c>
      <c r="F66" s="10">
        <f t="shared" si="24"/>
        <v>0</v>
      </c>
      <c r="G66" s="10">
        <f t="shared" si="24"/>
        <v>0</v>
      </c>
      <c r="H66" s="10">
        <f t="shared" si="24"/>
        <v>0</v>
      </c>
      <c r="I66" s="10">
        <f t="shared" si="24"/>
        <v>0</v>
      </c>
      <c r="J66" s="3"/>
      <c r="K66" s="1"/>
      <c r="L66" s="1"/>
    </row>
    <row r="67" spans="1:12" ht="44.4" customHeight="1" x14ac:dyDescent="0.25">
      <c r="A67" s="26"/>
      <c r="B67" s="27"/>
      <c r="C67" s="14" t="s">
        <v>11</v>
      </c>
      <c r="D67" s="10">
        <f t="shared" si="24"/>
        <v>0</v>
      </c>
      <c r="E67" s="10">
        <f t="shared" si="24"/>
        <v>0</v>
      </c>
      <c r="F67" s="10">
        <f t="shared" si="24"/>
        <v>0</v>
      </c>
      <c r="G67" s="10">
        <f t="shared" si="24"/>
        <v>0</v>
      </c>
      <c r="H67" s="10">
        <f t="shared" si="24"/>
        <v>0</v>
      </c>
      <c r="I67" s="10">
        <f t="shared" si="24"/>
        <v>0</v>
      </c>
      <c r="J67" s="3"/>
      <c r="K67" s="1"/>
      <c r="L67" s="1"/>
    </row>
    <row r="68" spans="1:12" ht="16.5" customHeight="1" x14ac:dyDescent="0.25">
      <c r="A68" s="26"/>
      <c r="B68" s="27"/>
      <c r="C68" s="14" t="s">
        <v>49</v>
      </c>
      <c r="D68" s="10">
        <f>D82</f>
        <v>5920.3</v>
      </c>
      <c r="E68" s="10">
        <f t="shared" ref="E68:I68" si="25">E82</f>
        <v>5920.3</v>
      </c>
      <c r="F68" s="10">
        <f t="shared" si="25"/>
        <v>5920.3</v>
      </c>
      <c r="G68" s="10">
        <f t="shared" si="25"/>
        <v>5920.3</v>
      </c>
      <c r="H68" s="10">
        <f t="shared" si="25"/>
        <v>5920.3</v>
      </c>
      <c r="I68" s="10">
        <f t="shared" si="25"/>
        <v>5920.3</v>
      </c>
      <c r="J68" s="3"/>
      <c r="K68" s="1"/>
      <c r="L68" s="1"/>
    </row>
    <row r="69" spans="1:12" ht="29.25" customHeight="1" x14ac:dyDescent="0.25">
      <c r="A69" s="26"/>
      <c r="B69" s="16" t="s">
        <v>29</v>
      </c>
      <c r="C69" s="14"/>
      <c r="D69" s="10"/>
      <c r="E69" s="10"/>
      <c r="F69" s="10"/>
      <c r="G69" s="10"/>
      <c r="H69" s="10"/>
      <c r="I69" s="10"/>
      <c r="J69" s="3"/>
      <c r="K69" s="1"/>
      <c r="L69" s="1"/>
    </row>
    <row r="70" spans="1:12" ht="19.95" customHeight="1" x14ac:dyDescent="0.25">
      <c r="A70" s="26" t="s">
        <v>30</v>
      </c>
      <c r="B70" s="28" t="s">
        <v>51</v>
      </c>
      <c r="C70" s="14" t="s">
        <v>50</v>
      </c>
      <c r="D70" s="10">
        <f>D71</f>
        <v>215.98</v>
      </c>
      <c r="E70" s="10">
        <f t="shared" ref="E70:I72" si="26">E71</f>
        <v>2000</v>
      </c>
      <c r="F70" s="10">
        <f t="shared" si="26"/>
        <v>0</v>
      </c>
      <c r="G70" s="10">
        <f t="shared" si="26"/>
        <v>0</v>
      </c>
      <c r="H70" s="10">
        <f t="shared" si="26"/>
        <v>0</v>
      </c>
      <c r="I70" s="10">
        <f t="shared" si="26"/>
        <v>0</v>
      </c>
      <c r="J70" s="3"/>
      <c r="K70" s="1"/>
      <c r="L70" s="1"/>
    </row>
    <row r="71" spans="1:12" ht="18" customHeight="1" x14ac:dyDescent="0.25">
      <c r="A71" s="26"/>
      <c r="B71" s="28"/>
      <c r="C71" s="14" t="s">
        <v>28</v>
      </c>
      <c r="D71" s="10">
        <f>D72</f>
        <v>215.98</v>
      </c>
      <c r="E71" s="10">
        <f t="shared" si="26"/>
        <v>2000</v>
      </c>
      <c r="F71" s="10">
        <f t="shared" si="26"/>
        <v>0</v>
      </c>
      <c r="G71" s="10">
        <f t="shared" si="26"/>
        <v>0</v>
      </c>
      <c r="H71" s="10">
        <f t="shared" si="26"/>
        <v>0</v>
      </c>
      <c r="I71" s="10">
        <f t="shared" si="26"/>
        <v>0</v>
      </c>
      <c r="J71" s="3"/>
      <c r="K71" s="1"/>
      <c r="L71" s="1"/>
    </row>
    <row r="72" spans="1:12" ht="19.95" customHeight="1" x14ac:dyDescent="0.25">
      <c r="A72" s="26"/>
      <c r="B72" s="28"/>
      <c r="C72" s="18" t="s">
        <v>23</v>
      </c>
      <c r="D72" s="10">
        <f>D73</f>
        <v>215.98</v>
      </c>
      <c r="E72" s="10">
        <f t="shared" si="26"/>
        <v>2000</v>
      </c>
      <c r="F72" s="10">
        <f t="shared" si="26"/>
        <v>0</v>
      </c>
      <c r="G72" s="10">
        <f t="shared" si="26"/>
        <v>0</v>
      </c>
      <c r="H72" s="10">
        <f t="shared" si="26"/>
        <v>0</v>
      </c>
      <c r="I72" s="10">
        <f t="shared" si="26"/>
        <v>0</v>
      </c>
      <c r="J72" s="3"/>
      <c r="K72" s="1"/>
      <c r="L72" s="1"/>
    </row>
    <row r="73" spans="1:12" ht="39" customHeight="1" x14ac:dyDescent="0.25">
      <c r="A73" s="26"/>
      <c r="B73" s="28"/>
      <c r="C73" s="14" t="s">
        <v>3</v>
      </c>
      <c r="D73" s="10">
        <v>215.98</v>
      </c>
      <c r="E73" s="10">
        <v>2000</v>
      </c>
      <c r="F73" s="10">
        <v>0</v>
      </c>
      <c r="G73" s="10">
        <v>0</v>
      </c>
      <c r="H73" s="10">
        <v>0</v>
      </c>
      <c r="I73" s="10">
        <v>0</v>
      </c>
      <c r="J73" s="3"/>
      <c r="K73" s="1"/>
      <c r="L73" s="1"/>
    </row>
    <row r="74" spans="1:12" ht="73.5" customHeight="1" x14ac:dyDescent="0.25">
      <c r="A74" s="19" t="s">
        <v>31</v>
      </c>
      <c r="B74" s="16" t="s">
        <v>32</v>
      </c>
      <c r="C74" s="30" t="s">
        <v>33</v>
      </c>
      <c r="D74" s="31"/>
      <c r="E74" s="31"/>
      <c r="F74" s="31"/>
      <c r="G74" s="31"/>
      <c r="H74" s="31"/>
      <c r="I74" s="32"/>
      <c r="J74" s="3"/>
      <c r="K74" s="1"/>
      <c r="L74" s="1"/>
    </row>
    <row r="75" spans="1:12" ht="29.25" customHeight="1" x14ac:dyDescent="0.25">
      <c r="A75" s="19" t="s">
        <v>34</v>
      </c>
      <c r="B75" s="16" t="s">
        <v>35</v>
      </c>
      <c r="C75" s="30" t="s">
        <v>33</v>
      </c>
      <c r="D75" s="31"/>
      <c r="E75" s="31"/>
      <c r="F75" s="31"/>
      <c r="G75" s="31"/>
      <c r="H75" s="31"/>
      <c r="I75" s="32"/>
      <c r="J75" s="3"/>
      <c r="K75" s="1"/>
      <c r="L75" s="1"/>
    </row>
    <row r="76" spans="1:12" ht="114" customHeight="1" x14ac:dyDescent="0.25">
      <c r="A76" s="19" t="s">
        <v>36</v>
      </c>
      <c r="B76" s="16" t="s">
        <v>37</v>
      </c>
      <c r="C76" s="30" t="s">
        <v>33</v>
      </c>
      <c r="D76" s="31"/>
      <c r="E76" s="31"/>
      <c r="F76" s="31"/>
      <c r="G76" s="31"/>
      <c r="H76" s="31"/>
      <c r="I76" s="32"/>
      <c r="J76" s="3"/>
      <c r="K76" s="1"/>
      <c r="L76" s="1"/>
    </row>
    <row r="77" spans="1:12" ht="150" customHeight="1" x14ac:dyDescent="0.25">
      <c r="A77" s="19" t="s">
        <v>38</v>
      </c>
      <c r="B77" s="16" t="s">
        <v>39</v>
      </c>
      <c r="C77" s="30" t="s">
        <v>33</v>
      </c>
      <c r="D77" s="31"/>
      <c r="E77" s="31"/>
      <c r="F77" s="31"/>
      <c r="G77" s="31"/>
      <c r="H77" s="31"/>
      <c r="I77" s="32"/>
      <c r="J77" s="3"/>
      <c r="K77" s="1"/>
      <c r="L77" s="1"/>
    </row>
    <row r="78" spans="1:12" ht="43.2" customHeight="1" x14ac:dyDescent="0.25">
      <c r="A78" s="19" t="s">
        <v>40</v>
      </c>
      <c r="B78" s="16" t="s">
        <v>41</v>
      </c>
      <c r="C78" s="30" t="s">
        <v>33</v>
      </c>
      <c r="D78" s="31"/>
      <c r="E78" s="31"/>
      <c r="F78" s="31"/>
      <c r="G78" s="31"/>
      <c r="H78" s="31"/>
      <c r="I78" s="32"/>
      <c r="J78" s="3"/>
      <c r="K78" s="1"/>
      <c r="L78" s="1"/>
    </row>
    <row r="79" spans="1:12" ht="119.25" customHeight="1" x14ac:dyDescent="0.25">
      <c r="A79" s="26" t="s">
        <v>42</v>
      </c>
      <c r="B79" s="28" t="s">
        <v>43</v>
      </c>
      <c r="C79" s="14" t="s">
        <v>50</v>
      </c>
      <c r="D79" s="10">
        <f>D82</f>
        <v>5920.3</v>
      </c>
      <c r="E79" s="10">
        <f t="shared" ref="E79:I79" si="27">E82</f>
        <v>5920.3</v>
      </c>
      <c r="F79" s="10">
        <f t="shared" si="27"/>
        <v>5920.3</v>
      </c>
      <c r="G79" s="10">
        <f t="shared" si="27"/>
        <v>5920.3</v>
      </c>
      <c r="H79" s="10">
        <f t="shared" si="27"/>
        <v>5920.3</v>
      </c>
      <c r="I79" s="10">
        <f t="shared" si="27"/>
        <v>5920.3</v>
      </c>
      <c r="J79" s="3"/>
      <c r="K79" s="1"/>
      <c r="L79" s="1"/>
    </row>
    <row r="80" spans="1:12" ht="19.95" customHeight="1" x14ac:dyDescent="0.25">
      <c r="A80" s="26"/>
      <c r="B80" s="28"/>
      <c r="C80" s="14" t="s">
        <v>28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3"/>
      <c r="K80" s="1"/>
      <c r="L80" s="1"/>
    </row>
    <row r="81" spans="1:12" ht="27" customHeight="1" x14ac:dyDescent="0.25">
      <c r="A81" s="26"/>
      <c r="B81" s="28"/>
      <c r="C81" s="14" t="s">
        <v>23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3"/>
      <c r="K81" s="1"/>
      <c r="L81" s="1"/>
    </row>
    <row r="82" spans="1:12" ht="14.25" customHeight="1" x14ac:dyDescent="0.25">
      <c r="A82" s="26"/>
      <c r="B82" s="28"/>
      <c r="C82" s="14" t="s">
        <v>49</v>
      </c>
      <c r="D82" s="10">
        <v>5920.3</v>
      </c>
      <c r="E82" s="10">
        <v>5920.3</v>
      </c>
      <c r="F82" s="10">
        <v>5920.3</v>
      </c>
      <c r="G82" s="10">
        <v>5920.3</v>
      </c>
      <c r="H82" s="10">
        <v>5920.3</v>
      </c>
      <c r="I82" s="10">
        <v>5920.3</v>
      </c>
      <c r="J82" s="3"/>
      <c r="K82" s="1"/>
      <c r="L82" s="1"/>
    </row>
    <row r="83" spans="1:12" ht="15" customHeight="1" x14ac:dyDescent="0.25">
      <c r="A83" s="26" t="s">
        <v>44</v>
      </c>
      <c r="B83" s="28" t="s">
        <v>45</v>
      </c>
      <c r="C83" s="14" t="s">
        <v>50</v>
      </c>
      <c r="D83" s="10">
        <f>D84</f>
        <v>29635.769999999997</v>
      </c>
      <c r="E83" s="10">
        <f t="shared" ref="E83:I83" si="28">E84</f>
        <v>0</v>
      </c>
      <c r="F83" s="10">
        <f t="shared" si="28"/>
        <v>0</v>
      </c>
      <c r="G83" s="10">
        <f t="shared" si="28"/>
        <v>0</v>
      </c>
      <c r="H83" s="10">
        <f t="shared" si="28"/>
        <v>0</v>
      </c>
      <c r="I83" s="10">
        <f t="shared" si="28"/>
        <v>0</v>
      </c>
      <c r="J83" s="3"/>
      <c r="K83" s="1"/>
      <c r="L83" s="1"/>
    </row>
    <row r="84" spans="1:12" ht="17.25" customHeight="1" x14ac:dyDescent="0.25">
      <c r="A84" s="26"/>
      <c r="B84" s="28"/>
      <c r="C84" s="14" t="s">
        <v>28</v>
      </c>
      <c r="D84" s="10">
        <f>D85+D96</f>
        <v>29635.769999999997</v>
      </c>
      <c r="E84" s="10">
        <f t="shared" ref="E84:I84" si="29">E85+E96</f>
        <v>0</v>
      </c>
      <c r="F84" s="10">
        <f t="shared" si="29"/>
        <v>0</v>
      </c>
      <c r="G84" s="10">
        <f t="shared" si="29"/>
        <v>0</v>
      </c>
      <c r="H84" s="10">
        <f t="shared" si="29"/>
        <v>0</v>
      </c>
      <c r="I84" s="10">
        <f t="shared" si="29"/>
        <v>0</v>
      </c>
      <c r="J84" s="3"/>
      <c r="K84" s="1"/>
      <c r="L84" s="1"/>
    </row>
    <row r="85" spans="1:12" ht="19.2" customHeight="1" x14ac:dyDescent="0.25">
      <c r="A85" s="26"/>
      <c r="B85" s="28"/>
      <c r="C85" s="18" t="s">
        <v>23</v>
      </c>
      <c r="D85" s="10">
        <f>D86</f>
        <v>20586.779999999995</v>
      </c>
      <c r="E85" s="10">
        <f t="shared" ref="E85:I85" si="30">E86</f>
        <v>0</v>
      </c>
      <c r="F85" s="10">
        <f t="shared" si="30"/>
        <v>0</v>
      </c>
      <c r="G85" s="10">
        <f t="shared" si="30"/>
        <v>0</v>
      </c>
      <c r="H85" s="10">
        <f t="shared" si="30"/>
        <v>0</v>
      </c>
      <c r="I85" s="10">
        <f t="shared" si="30"/>
        <v>0</v>
      </c>
      <c r="J85" s="3"/>
      <c r="K85" s="2"/>
      <c r="L85" s="1"/>
    </row>
    <row r="86" spans="1:12" ht="27" customHeight="1" x14ac:dyDescent="0.25">
      <c r="A86" s="26"/>
      <c r="B86" s="28"/>
      <c r="C86" s="14" t="s">
        <v>24</v>
      </c>
      <c r="D86" s="10">
        <f>D87+D88+D89+D90+D91+D92+D93+D94+D95</f>
        <v>20586.779999999995</v>
      </c>
      <c r="E86" s="10">
        <f t="shared" ref="E86:I86" si="31">E87+E88+E89+E90+E91+E92+E93+E94+E95</f>
        <v>0</v>
      </c>
      <c r="F86" s="10">
        <f t="shared" si="31"/>
        <v>0</v>
      </c>
      <c r="G86" s="10">
        <f t="shared" si="31"/>
        <v>0</v>
      </c>
      <c r="H86" s="10">
        <f t="shared" si="31"/>
        <v>0</v>
      </c>
      <c r="I86" s="10">
        <f t="shared" si="31"/>
        <v>0</v>
      </c>
      <c r="J86" s="3"/>
      <c r="K86" s="2"/>
      <c r="L86" s="1"/>
    </row>
    <row r="87" spans="1:12" ht="53.25" customHeight="1" x14ac:dyDescent="0.25">
      <c r="A87" s="26"/>
      <c r="B87" s="28"/>
      <c r="C87" s="14" t="s">
        <v>2</v>
      </c>
      <c r="D87" s="10">
        <v>1256.06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"/>
      <c r="K87" s="1"/>
      <c r="L87" s="1"/>
    </row>
    <row r="88" spans="1:12" ht="55.5" customHeight="1" x14ac:dyDescent="0.25">
      <c r="A88" s="26"/>
      <c r="B88" s="28"/>
      <c r="C88" s="14" t="s">
        <v>5</v>
      </c>
      <c r="D88" s="10">
        <v>2612.73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"/>
      <c r="K88" s="1"/>
      <c r="L88" s="1"/>
    </row>
    <row r="89" spans="1:12" ht="52.5" customHeight="1" x14ac:dyDescent="0.25">
      <c r="A89" s="26"/>
      <c r="B89" s="28"/>
      <c r="C89" s="14" t="s">
        <v>7</v>
      </c>
      <c r="D89" s="10">
        <v>1733.16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"/>
      <c r="K89" s="1"/>
      <c r="L89" s="1"/>
    </row>
    <row r="90" spans="1:12" ht="51" customHeight="1" x14ac:dyDescent="0.25">
      <c r="A90" s="26"/>
      <c r="B90" s="28"/>
      <c r="C90" s="14" t="s">
        <v>9</v>
      </c>
      <c r="D90" s="37">
        <v>1207.69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1"/>
      <c r="K90" s="1"/>
      <c r="L90" s="1"/>
    </row>
    <row r="91" spans="1:12" ht="53.25" customHeight="1" x14ac:dyDescent="0.25">
      <c r="A91" s="26"/>
      <c r="B91" s="28"/>
      <c r="C91" s="14" t="s">
        <v>8</v>
      </c>
      <c r="D91" s="9">
        <v>9330.7999999999993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1"/>
      <c r="K91" s="1"/>
      <c r="L91" s="1"/>
    </row>
    <row r="92" spans="1:12" ht="56.25" customHeight="1" x14ac:dyDescent="0.25">
      <c r="A92" s="26"/>
      <c r="B92" s="28"/>
      <c r="C92" s="14" t="s">
        <v>10</v>
      </c>
      <c r="D92" s="10">
        <v>66.72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"/>
      <c r="K92" s="1"/>
      <c r="L92" s="1"/>
    </row>
    <row r="93" spans="1:12" ht="53.25" customHeight="1" x14ac:dyDescent="0.25">
      <c r="A93" s="26"/>
      <c r="B93" s="28"/>
      <c r="C93" s="14" t="s">
        <v>4</v>
      </c>
      <c r="D93" s="38">
        <v>2402.15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</row>
    <row r="94" spans="1:12" ht="52.8" x14ac:dyDescent="0.25">
      <c r="A94" s="26"/>
      <c r="B94" s="28"/>
      <c r="C94" s="14" t="s">
        <v>6</v>
      </c>
      <c r="D94" s="38">
        <v>1388.17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</row>
    <row r="95" spans="1:12" ht="45.6" customHeight="1" x14ac:dyDescent="0.25">
      <c r="A95" s="26"/>
      <c r="B95" s="28"/>
      <c r="C95" s="14" t="s">
        <v>11</v>
      </c>
      <c r="D95" s="38">
        <v>589.29999999999995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</row>
    <row r="96" spans="1:12" x14ac:dyDescent="0.25">
      <c r="A96" s="26"/>
      <c r="B96" s="28"/>
      <c r="C96" s="36" t="s">
        <v>25</v>
      </c>
      <c r="D96" s="38">
        <f>D97</f>
        <v>9048.99</v>
      </c>
      <c r="E96" s="38">
        <f t="shared" ref="E96:I96" si="32">E97</f>
        <v>0</v>
      </c>
      <c r="F96" s="38">
        <f t="shared" si="32"/>
        <v>0</v>
      </c>
      <c r="G96" s="38">
        <f t="shared" si="32"/>
        <v>0</v>
      </c>
      <c r="H96" s="38">
        <f t="shared" si="32"/>
        <v>0</v>
      </c>
      <c r="I96" s="38">
        <f t="shared" si="32"/>
        <v>0</v>
      </c>
    </row>
    <row r="97" spans="1:9" ht="29.25" customHeight="1" x14ac:dyDescent="0.25">
      <c r="A97" s="26"/>
      <c r="B97" s="28"/>
      <c r="C97" s="14" t="s">
        <v>24</v>
      </c>
      <c r="D97" s="38">
        <f>D98+D99+D100+D101+D102+D103+D104+D105+D106</f>
        <v>9048.99</v>
      </c>
      <c r="E97" s="38">
        <f t="shared" ref="E97:I97" si="33">E98+E99+E100+E101+E102+E103+E104+E105+E106</f>
        <v>0</v>
      </c>
      <c r="F97" s="38">
        <f t="shared" si="33"/>
        <v>0</v>
      </c>
      <c r="G97" s="38">
        <f t="shared" si="33"/>
        <v>0</v>
      </c>
      <c r="H97" s="38">
        <f t="shared" si="33"/>
        <v>0</v>
      </c>
      <c r="I97" s="38">
        <f t="shared" si="33"/>
        <v>0</v>
      </c>
    </row>
    <row r="98" spans="1:9" ht="54.75" customHeight="1" x14ac:dyDescent="0.25">
      <c r="A98" s="26"/>
      <c r="B98" s="28"/>
      <c r="C98" s="14" t="s">
        <v>2</v>
      </c>
      <c r="D98" s="38">
        <v>804.98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</row>
    <row r="99" spans="1:9" ht="53.25" customHeight="1" x14ac:dyDescent="0.25">
      <c r="A99" s="26"/>
      <c r="B99" s="28"/>
      <c r="C99" s="14" t="s">
        <v>5</v>
      </c>
      <c r="D99" s="38">
        <v>2388.38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</row>
    <row r="100" spans="1:9" ht="53.25" customHeight="1" x14ac:dyDescent="0.25">
      <c r="A100" s="26"/>
      <c r="B100" s="28"/>
      <c r="C100" s="14" t="s">
        <v>7</v>
      </c>
      <c r="D100" s="38">
        <v>618.38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</row>
    <row r="101" spans="1:9" ht="55.5" customHeight="1" x14ac:dyDescent="0.25">
      <c r="A101" s="26"/>
      <c r="B101" s="28"/>
      <c r="C101" s="14" t="s">
        <v>9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</row>
    <row r="102" spans="1:9" ht="54.75" customHeight="1" x14ac:dyDescent="0.25">
      <c r="A102" s="26"/>
      <c r="B102" s="28"/>
      <c r="C102" s="14" t="s">
        <v>8</v>
      </c>
      <c r="D102" s="38">
        <v>3630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</row>
    <row r="103" spans="1:9" ht="52.8" x14ac:dyDescent="0.25">
      <c r="A103" s="26"/>
      <c r="B103" s="28"/>
      <c r="C103" s="14" t="s">
        <v>10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</row>
    <row r="104" spans="1:9" ht="52.5" customHeight="1" x14ac:dyDescent="0.25">
      <c r="A104" s="26"/>
      <c r="B104" s="28"/>
      <c r="C104" s="14" t="s">
        <v>4</v>
      </c>
      <c r="D104" s="38">
        <v>1607.25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</row>
    <row r="105" spans="1:9" ht="52.8" x14ac:dyDescent="0.25">
      <c r="A105" s="26"/>
      <c r="B105" s="28"/>
      <c r="C105" s="14" t="s">
        <v>6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</row>
    <row r="106" spans="1:9" ht="45" customHeight="1" x14ac:dyDescent="0.25">
      <c r="A106" s="26"/>
      <c r="B106" s="28"/>
      <c r="C106" s="14" t="s">
        <v>11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</row>
    <row r="107" spans="1:9" ht="20.25" customHeight="1" x14ac:dyDescent="0.25">
      <c r="A107" s="23" t="s">
        <v>46</v>
      </c>
      <c r="B107" s="24" t="s">
        <v>0</v>
      </c>
      <c r="C107" s="36" t="s">
        <v>50</v>
      </c>
      <c r="D107" s="38">
        <f>D108</f>
        <v>17442.14</v>
      </c>
      <c r="E107" s="38">
        <f t="shared" ref="E107:I109" si="34">E108</f>
        <v>15641.76</v>
      </c>
      <c r="F107" s="38">
        <f t="shared" si="34"/>
        <v>15733.63</v>
      </c>
      <c r="G107" s="38">
        <f t="shared" si="34"/>
        <v>15733.63</v>
      </c>
      <c r="H107" s="38">
        <f t="shared" si="34"/>
        <v>15733.63</v>
      </c>
      <c r="I107" s="38">
        <f t="shared" si="34"/>
        <v>15733.63</v>
      </c>
    </row>
    <row r="108" spans="1:9" x14ac:dyDescent="0.25">
      <c r="A108" s="23"/>
      <c r="B108" s="24"/>
      <c r="C108" s="14" t="s">
        <v>28</v>
      </c>
      <c r="D108" s="38">
        <f>D109</f>
        <v>17442.14</v>
      </c>
      <c r="E108" s="38">
        <f t="shared" si="34"/>
        <v>15641.76</v>
      </c>
      <c r="F108" s="38">
        <f t="shared" si="34"/>
        <v>15733.63</v>
      </c>
      <c r="G108" s="38">
        <f t="shared" si="34"/>
        <v>15733.63</v>
      </c>
      <c r="H108" s="38">
        <f t="shared" si="34"/>
        <v>15733.63</v>
      </c>
      <c r="I108" s="38">
        <f t="shared" si="34"/>
        <v>15733.63</v>
      </c>
    </row>
    <row r="109" spans="1:9" ht="17.25" customHeight="1" x14ac:dyDescent="0.25">
      <c r="A109" s="23"/>
      <c r="B109" s="24"/>
      <c r="C109" s="18" t="s">
        <v>23</v>
      </c>
      <c r="D109" s="38">
        <f>D110</f>
        <v>17442.14</v>
      </c>
      <c r="E109" s="38">
        <f t="shared" si="34"/>
        <v>15641.76</v>
      </c>
      <c r="F109" s="38">
        <f t="shared" si="34"/>
        <v>15733.63</v>
      </c>
      <c r="G109" s="38">
        <f t="shared" si="34"/>
        <v>15733.63</v>
      </c>
      <c r="H109" s="38">
        <f t="shared" si="34"/>
        <v>15733.63</v>
      </c>
      <c r="I109" s="38">
        <f t="shared" si="34"/>
        <v>15733.63</v>
      </c>
    </row>
    <row r="110" spans="1:9" ht="48.6" customHeight="1" x14ac:dyDescent="0.25">
      <c r="A110" s="23"/>
      <c r="B110" s="24"/>
      <c r="C110" s="39" t="s">
        <v>3</v>
      </c>
      <c r="D110" s="38">
        <f>D114</f>
        <v>17442.14</v>
      </c>
      <c r="E110" s="38">
        <f t="shared" ref="E110:I110" si="35">E114</f>
        <v>15641.76</v>
      </c>
      <c r="F110" s="38">
        <f t="shared" si="35"/>
        <v>15733.63</v>
      </c>
      <c r="G110" s="38">
        <f t="shared" si="35"/>
        <v>15733.63</v>
      </c>
      <c r="H110" s="38">
        <f t="shared" si="35"/>
        <v>15733.63</v>
      </c>
      <c r="I110" s="38">
        <f t="shared" si="35"/>
        <v>15733.63</v>
      </c>
    </row>
    <row r="111" spans="1:9" ht="21" customHeight="1" x14ac:dyDescent="0.25">
      <c r="A111" s="23" t="s">
        <v>47</v>
      </c>
      <c r="B111" s="25" t="s">
        <v>48</v>
      </c>
      <c r="C111" s="36" t="s">
        <v>50</v>
      </c>
      <c r="D111" s="38">
        <f>D112</f>
        <v>17442.14</v>
      </c>
      <c r="E111" s="38">
        <f t="shared" ref="E111:I113" si="36">E112</f>
        <v>15641.76</v>
      </c>
      <c r="F111" s="38">
        <f t="shared" si="36"/>
        <v>15733.63</v>
      </c>
      <c r="G111" s="38">
        <f t="shared" si="36"/>
        <v>15733.63</v>
      </c>
      <c r="H111" s="38">
        <f t="shared" si="36"/>
        <v>15733.63</v>
      </c>
      <c r="I111" s="38">
        <f t="shared" si="36"/>
        <v>15733.63</v>
      </c>
    </row>
    <row r="112" spans="1:9" x14ac:dyDescent="0.25">
      <c r="A112" s="23"/>
      <c r="B112" s="25"/>
      <c r="C112" s="14" t="s">
        <v>28</v>
      </c>
      <c r="D112" s="38">
        <f>D113</f>
        <v>17442.14</v>
      </c>
      <c r="E112" s="38">
        <f t="shared" si="36"/>
        <v>15641.76</v>
      </c>
      <c r="F112" s="38">
        <f t="shared" si="36"/>
        <v>15733.63</v>
      </c>
      <c r="G112" s="38">
        <f t="shared" si="36"/>
        <v>15733.63</v>
      </c>
      <c r="H112" s="38">
        <f t="shared" si="36"/>
        <v>15733.63</v>
      </c>
      <c r="I112" s="38">
        <f t="shared" si="36"/>
        <v>15733.63</v>
      </c>
    </row>
    <row r="113" spans="1:9" ht="16.5" customHeight="1" x14ac:dyDescent="0.25">
      <c r="A113" s="23"/>
      <c r="B113" s="25"/>
      <c r="C113" s="18" t="s">
        <v>23</v>
      </c>
      <c r="D113" s="38">
        <f>D114</f>
        <v>17442.14</v>
      </c>
      <c r="E113" s="38">
        <f t="shared" si="36"/>
        <v>15641.76</v>
      </c>
      <c r="F113" s="38">
        <f t="shared" si="36"/>
        <v>15733.63</v>
      </c>
      <c r="G113" s="38">
        <f t="shared" si="36"/>
        <v>15733.63</v>
      </c>
      <c r="H113" s="38">
        <f t="shared" si="36"/>
        <v>15733.63</v>
      </c>
      <c r="I113" s="38">
        <f t="shared" si="36"/>
        <v>15733.63</v>
      </c>
    </row>
    <row r="114" spans="1:9" ht="39.6" x14ac:dyDescent="0.25">
      <c r="A114" s="23"/>
      <c r="B114" s="25"/>
      <c r="C114" s="39" t="s">
        <v>3</v>
      </c>
      <c r="D114" s="38">
        <v>17442.14</v>
      </c>
      <c r="E114" s="38">
        <v>15641.76</v>
      </c>
      <c r="F114" s="38">
        <v>15733.63</v>
      </c>
      <c r="G114" s="38">
        <v>15733.63</v>
      </c>
      <c r="H114" s="38">
        <v>15733.63</v>
      </c>
      <c r="I114" s="38">
        <v>15733.63</v>
      </c>
    </row>
    <row r="115" spans="1:9" x14ac:dyDescent="0.25">
      <c r="A115" s="7"/>
      <c r="B115" s="7"/>
      <c r="C115" s="7"/>
      <c r="D115" s="8"/>
      <c r="E115" s="8"/>
      <c r="F115" s="8"/>
      <c r="G115" s="8"/>
      <c r="H115" s="8"/>
      <c r="I115" s="8"/>
    </row>
    <row r="116" spans="1:9" x14ac:dyDescent="0.25">
      <c r="A116" s="7" t="s">
        <v>54</v>
      </c>
      <c r="B116" s="7"/>
      <c r="C116" s="7"/>
      <c r="D116" s="8"/>
      <c r="E116" s="8"/>
      <c r="F116" s="8"/>
      <c r="G116" s="8"/>
      <c r="H116" s="8"/>
      <c r="I116" s="22" t="s">
        <v>65</v>
      </c>
    </row>
    <row r="117" spans="1:9" x14ac:dyDescent="0.25">
      <c r="A117" s="7" t="s">
        <v>55</v>
      </c>
      <c r="B117" s="7"/>
      <c r="C117" s="7"/>
      <c r="D117" s="8"/>
      <c r="E117" s="8"/>
      <c r="F117" s="8"/>
      <c r="G117" s="8"/>
      <c r="H117" s="8"/>
      <c r="I117" s="8"/>
    </row>
    <row r="118" spans="1:9" x14ac:dyDescent="0.25">
      <c r="A118" s="7" t="s">
        <v>56</v>
      </c>
      <c r="B118" s="7"/>
      <c r="C118" s="7"/>
      <c r="D118" s="8"/>
      <c r="E118" s="8"/>
      <c r="F118" s="8"/>
      <c r="G118" s="8"/>
      <c r="H118" s="8"/>
      <c r="I118" s="8"/>
    </row>
    <row r="119" spans="1:9" x14ac:dyDescent="0.25">
      <c r="A119" s="7" t="s">
        <v>57</v>
      </c>
      <c r="B119" s="7"/>
      <c r="C119" s="7"/>
      <c r="D119" s="8"/>
      <c r="E119" s="8"/>
      <c r="F119" s="8"/>
      <c r="G119" s="8"/>
      <c r="H119" s="8"/>
      <c r="I119" s="8"/>
    </row>
    <row r="120" spans="1:9" x14ac:dyDescent="0.25">
      <c r="A120" s="7"/>
      <c r="B120" s="7"/>
      <c r="C120" s="7"/>
      <c r="D120" s="8"/>
      <c r="E120" s="8"/>
      <c r="F120" s="8"/>
      <c r="G120" s="8"/>
      <c r="H120" s="8"/>
      <c r="I120" s="8"/>
    </row>
    <row r="121" spans="1:9" x14ac:dyDescent="0.25">
      <c r="A121" s="7"/>
      <c r="B121" s="7"/>
      <c r="C121" s="7"/>
      <c r="D121" s="8"/>
      <c r="E121" s="8"/>
      <c r="F121" s="8"/>
      <c r="G121" s="8"/>
      <c r="H121" s="8"/>
      <c r="I121" s="8"/>
    </row>
    <row r="122" spans="1:9" x14ac:dyDescent="0.25">
      <c r="A122" s="7"/>
      <c r="B122" s="7"/>
      <c r="C122" s="7"/>
      <c r="D122" s="8"/>
      <c r="E122" s="8"/>
      <c r="F122" s="8"/>
      <c r="G122" s="8"/>
      <c r="H122" s="8"/>
      <c r="I122" s="8"/>
    </row>
    <row r="123" spans="1:9" x14ac:dyDescent="0.25">
      <c r="A123" s="7"/>
      <c r="B123" s="7"/>
      <c r="C123" s="7"/>
      <c r="D123" s="8"/>
      <c r="E123" s="8"/>
      <c r="F123" s="8"/>
      <c r="G123" s="8"/>
      <c r="H123" s="8"/>
      <c r="I123" s="8"/>
    </row>
    <row r="124" spans="1:9" x14ac:dyDescent="0.25">
      <c r="A124" s="7"/>
      <c r="B124" s="7"/>
      <c r="C124" s="7"/>
      <c r="D124" s="8"/>
      <c r="E124" s="8"/>
      <c r="F124" s="8"/>
      <c r="G124" s="8"/>
      <c r="H124" s="8"/>
      <c r="I124" s="8"/>
    </row>
    <row r="125" spans="1:9" x14ac:dyDescent="0.25">
      <c r="A125" s="7"/>
      <c r="B125" s="7"/>
      <c r="C125" s="7"/>
      <c r="D125" s="8"/>
      <c r="E125" s="8"/>
      <c r="F125" s="8"/>
      <c r="G125" s="8"/>
      <c r="H125" s="8"/>
      <c r="I125" s="8"/>
    </row>
    <row r="126" spans="1:9" x14ac:dyDescent="0.25">
      <c r="A126" s="7"/>
      <c r="B126" s="7"/>
      <c r="C126" s="7"/>
      <c r="D126" s="8"/>
      <c r="E126" s="8"/>
      <c r="F126" s="8"/>
      <c r="G126" s="8"/>
      <c r="H126" s="8"/>
      <c r="I126" s="8"/>
    </row>
    <row r="127" spans="1:9" x14ac:dyDescent="0.25">
      <c r="A127" s="7"/>
      <c r="B127" s="7"/>
      <c r="C127" s="7"/>
      <c r="D127" s="8"/>
      <c r="E127" s="8"/>
      <c r="F127" s="8"/>
      <c r="G127" s="8"/>
      <c r="H127" s="8"/>
      <c r="I127" s="8"/>
    </row>
    <row r="128" spans="1:9" x14ac:dyDescent="0.25">
      <c r="A128" s="7"/>
      <c r="B128" s="7"/>
      <c r="C128" s="7"/>
      <c r="D128" s="8"/>
      <c r="E128" s="8"/>
      <c r="F128" s="8"/>
      <c r="G128" s="8"/>
      <c r="H128" s="8"/>
      <c r="I128" s="8"/>
    </row>
    <row r="129" spans="1:9" x14ac:dyDescent="0.25">
      <c r="A129" s="7"/>
      <c r="B129" s="7"/>
      <c r="C129" s="7"/>
      <c r="D129" s="8"/>
      <c r="E129" s="8"/>
      <c r="F129" s="8"/>
      <c r="G129" s="8"/>
      <c r="H129" s="8"/>
      <c r="I129" s="8"/>
    </row>
    <row r="130" spans="1:9" x14ac:dyDescent="0.25">
      <c r="A130" s="7"/>
      <c r="B130" s="7"/>
      <c r="C130" s="7"/>
      <c r="D130" s="8"/>
      <c r="E130" s="8"/>
      <c r="F130" s="8"/>
      <c r="G130" s="8"/>
      <c r="H130" s="8"/>
      <c r="I130" s="8"/>
    </row>
    <row r="131" spans="1:9" x14ac:dyDescent="0.25">
      <c r="A131" s="7"/>
      <c r="B131" s="7"/>
      <c r="C131" s="7"/>
      <c r="D131" s="8"/>
      <c r="E131" s="8"/>
      <c r="F131" s="8"/>
      <c r="G131" s="8"/>
      <c r="H131" s="8"/>
      <c r="I131" s="8"/>
    </row>
    <row r="132" spans="1:9" x14ac:dyDescent="0.25">
      <c r="A132" s="7"/>
      <c r="B132" s="7"/>
      <c r="C132" s="7"/>
      <c r="D132" s="8"/>
      <c r="E132" s="8"/>
      <c r="F132" s="8"/>
      <c r="G132" s="8"/>
      <c r="H132" s="8"/>
      <c r="I132" s="8"/>
    </row>
    <row r="133" spans="1:9" x14ac:dyDescent="0.25">
      <c r="A133" s="7"/>
      <c r="B133" s="7"/>
      <c r="C133" s="7"/>
      <c r="D133" s="8"/>
      <c r="E133" s="8"/>
      <c r="F133" s="8"/>
      <c r="G133" s="8"/>
      <c r="H133" s="8"/>
      <c r="I133" s="8"/>
    </row>
    <row r="134" spans="1:9" x14ac:dyDescent="0.25">
      <c r="A134" s="7"/>
      <c r="B134" s="7"/>
      <c r="C134" s="7"/>
      <c r="D134" s="8"/>
      <c r="E134" s="8"/>
      <c r="F134" s="8"/>
      <c r="G134" s="8"/>
      <c r="H134" s="8"/>
      <c r="I134" s="8"/>
    </row>
    <row r="135" spans="1:9" x14ac:dyDescent="0.25">
      <c r="A135" s="7"/>
      <c r="B135" s="7"/>
      <c r="C135" s="7"/>
      <c r="D135" s="8"/>
      <c r="E135" s="8"/>
      <c r="F135" s="8"/>
      <c r="G135" s="8"/>
      <c r="H135" s="8"/>
      <c r="I135" s="8"/>
    </row>
    <row r="136" spans="1:9" x14ac:dyDescent="0.25">
      <c r="A136" s="7"/>
      <c r="B136" s="7"/>
      <c r="C136" s="7"/>
      <c r="D136" s="8"/>
      <c r="E136" s="8"/>
      <c r="F136" s="8"/>
      <c r="G136" s="8"/>
      <c r="H136" s="8"/>
      <c r="I136" s="8"/>
    </row>
    <row r="137" spans="1:9" x14ac:dyDescent="0.25">
      <c r="A137" s="7"/>
      <c r="B137" s="7"/>
      <c r="C137" s="7"/>
      <c r="D137" s="7"/>
      <c r="E137" s="7"/>
      <c r="F137" s="7"/>
      <c r="G137" s="7"/>
      <c r="H137" s="7"/>
      <c r="I137" s="7"/>
    </row>
    <row r="138" spans="1:9" x14ac:dyDescent="0.25">
      <c r="A138" s="7"/>
      <c r="B138" s="7"/>
      <c r="C138" s="7"/>
      <c r="D138" s="7"/>
      <c r="E138" s="7"/>
      <c r="F138" s="7"/>
      <c r="G138" s="7"/>
      <c r="H138" s="7"/>
      <c r="I138" s="7"/>
    </row>
    <row r="139" spans="1:9" x14ac:dyDescent="0.25">
      <c r="A139" s="7"/>
      <c r="B139" s="7"/>
      <c r="C139" s="7"/>
      <c r="D139" s="7"/>
      <c r="E139" s="7"/>
      <c r="F139" s="7"/>
      <c r="G139" s="7"/>
      <c r="H139" s="7"/>
      <c r="I139" s="7"/>
    </row>
    <row r="140" spans="1:9" x14ac:dyDescent="0.25">
      <c r="A140" s="7"/>
      <c r="B140" s="7"/>
      <c r="C140" s="7"/>
      <c r="D140" s="7"/>
      <c r="E140" s="7"/>
      <c r="F140" s="7"/>
      <c r="G140" s="7"/>
      <c r="H140" s="7"/>
      <c r="I140" s="7"/>
    </row>
    <row r="141" spans="1:9" x14ac:dyDescent="0.25">
      <c r="A141" s="7"/>
      <c r="B141" s="7"/>
      <c r="C141" s="7"/>
      <c r="D141" s="7"/>
      <c r="E141" s="7"/>
      <c r="F141" s="7"/>
      <c r="G141" s="7"/>
      <c r="H141" s="7"/>
      <c r="I141" s="7"/>
    </row>
    <row r="142" spans="1:9" x14ac:dyDescent="0.25">
      <c r="A142" s="7"/>
      <c r="B142" s="7"/>
      <c r="C142" s="7"/>
      <c r="D142" s="7"/>
      <c r="E142" s="7"/>
      <c r="F142" s="7"/>
      <c r="G142" s="7"/>
      <c r="H142" s="7"/>
      <c r="I142" s="7"/>
    </row>
    <row r="143" spans="1:9" x14ac:dyDescent="0.25">
      <c r="A143" s="7"/>
      <c r="B143" s="7"/>
      <c r="C143" s="7"/>
      <c r="D143" s="7"/>
      <c r="E143" s="7"/>
      <c r="F143" s="7"/>
      <c r="G143" s="7"/>
      <c r="H143" s="7"/>
      <c r="I143" s="7"/>
    </row>
    <row r="144" spans="1:9" x14ac:dyDescent="0.25">
      <c r="A144" s="7"/>
      <c r="B144" s="7"/>
      <c r="C144" s="7"/>
      <c r="D144" s="7"/>
      <c r="E144" s="7"/>
      <c r="F144" s="7"/>
      <c r="G144" s="7"/>
      <c r="H144" s="7"/>
      <c r="I144" s="7"/>
    </row>
    <row r="145" spans="1:9" x14ac:dyDescent="0.25">
      <c r="A145" s="7"/>
      <c r="B145" s="7"/>
      <c r="C145" s="7"/>
      <c r="D145" s="7"/>
      <c r="E145" s="7"/>
      <c r="F145" s="7"/>
      <c r="G145" s="7"/>
      <c r="H145" s="7"/>
      <c r="I145" s="7"/>
    </row>
    <row r="146" spans="1:9" x14ac:dyDescent="0.25">
      <c r="A146" s="7"/>
      <c r="B146" s="7"/>
      <c r="C146" s="7"/>
      <c r="D146" s="7"/>
      <c r="E146" s="7"/>
      <c r="F146" s="7"/>
      <c r="G146" s="7"/>
      <c r="H146" s="7"/>
      <c r="I146" s="7"/>
    </row>
    <row r="147" spans="1:9" x14ac:dyDescent="0.25">
      <c r="A147" s="7"/>
      <c r="B147" s="7"/>
      <c r="C147" s="7"/>
      <c r="D147" s="7"/>
      <c r="E147" s="7"/>
      <c r="F147" s="7"/>
      <c r="G147" s="7"/>
      <c r="H147" s="7"/>
      <c r="I147" s="7"/>
    </row>
    <row r="148" spans="1:9" x14ac:dyDescent="0.25">
      <c r="A148" s="7"/>
      <c r="B148" s="7"/>
      <c r="C148" s="7"/>
      <c r="D148" s="7"/>
      <c r="E148" s="7"/>
      <c r="F148" s="7"/>
      <c r="G148" s="7"/>
      <c r="H148" s="7"/>
      <c r="I148" s="7"/>
    </row>
    <row r="149" spans="1:9" x14ac:dyDescent="0.25">
      <c r="A149" s="7"/>
      <c r="B149" s="7"/>
      <c r="C149" s="7"/>
      <c r="D149" s="7"/>
      <c r="E149" s="7"/>
      <c r="F149" s="7"/>
      <c r="G149" s="7"/>
      <c r="H149" s="7"/>
      <c r="I149" s="7"/>
    </row>
  </sheetData>
  <mergeCells count="25">
    <mergeCell ref="H10:I10"/>
    <mergeCell ref="C78:I78"/>
    <mergeCell ref="A13:A14"/>
    <mergeCell ref="D13:I13"/>
    <mergeCell ref="A16:A42"/>
    <mergeCell ref="B16:B42"/>
    <mergeCell ref="B13:B14"/>
    <mergeCell ref="C13:C14"/>
    <mergeCell ref="B11:H11"/>
    <mergeCell ref="C74:I74"/>
    <mergeCell ref="C75:I75"/>
    <mergeCell ref="C76:I76"/>
    <mergeCell ref="C77:I77"/>
    <mergeCell ref="A107:A110"/>
    <mergeCell ref="B107:B110"/>
    <mergeCell ref="A111:A114"/>
    <mergeCell ref="B111:B114"/>
    <mergeCell ref="A43:A69"/>
    <mergeCell ref="B43:B68"/>
    <mergeCell ref="A70:A73"/>
    <mergeCell ref="B70:B73"/>
    <mergeCell ref="B79:B82"/>
    <mergeCell ref="A79:A82"/>
    <mergeCell ref="A83:A106"/>
    <mergeCell ref="B83:B106"/>
  </mergeCells>
  <pageMargins left="0.39370078740157483" right="0.39370078740157483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Трагман Елена</dc:creator>
  <cp:lastModifiedBy>Трагман Елена</cp:lastModifiedBy>
  <cp:lastPrinted>2024-08-05T12:09:59Z</cp:lastPrinted>
  <dcterms:created xsi:type="dcterms:W3CDTF">2024-05-20T13:42:10Z</dcterms:created>
  <dcterms:modified xsi:type="dcterms:W3CDTF">2024-08-05T13:00:48Z</dcterms:modified>
</cp:coreProperties>
</file>